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Amendment 0002_post QnA_Oral Presentations\"/>
    </mc:Choice>
  </mc:AlternateContent>
  <xr:revisionPtr revIDLastSave="0" documentId="8_{EFE9540E-6065-4542-A555-B1009E41879D}" xr6:coauthVersionLast="47" xr6:coauthVersionMax="47" xr10:uidLastSave="{00000000-0000-0000-0000-000000000000}"/>
  <bookViews>
    <workbookView xWindow="-120" yWindow="-120" windowWidth="20730" windowHeight="11040" xr2:uid="{A418036C-F5DA-4EC7-855F-CA9D175CB4C1}"/>
  </bookViews>
  <sheets>
    <sheet name="Attachment 6" sheetId="2" r:id="rId1"/>
  </sheets>
  <definedNames>
    <definedName name="_xlnm._FilterDatabase" localSheetId="0" hidden="1">'Attachment 6'!$A$7:$J$83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2" l="1"/>
  <c r="J79" i="2"/>
  <c r="J81" i="2"/>
  <c r="H83" i="2"/>
  <c r="G83" i="2"/>
  <c r="F83" i="2"/>
  <c r="E83" i="2"/>
  <c r="D83" i="2"/>
  <c r="J38" i="2"/>
  <c r="J12" i="2"/>
  <c r="J14" i="2"/>
  <c r="J24" i="2"/>
  <c r="J11" i="2"/>
  <c r="J9" i="2"/>
  <c r="J10" i="2"/>
  <c r="J13" i="2"/>
  <c r="J15" i="2"/>
  <c r="J16" i="2"/>
  <c r="J17" i="2"/>
  <c r="J18" i="2"/>
  <c r="J19" i="2"/>
  <c r="J20" i="2"/>
  <c r="J21" i="2"/>
  <c r="J22" i="2"/>
  <c r="J23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I83" i="2"/>
  <c r="J8" i="2" l="1"/>
  <c r="J83" i="2" s="1"/>
</calcChain>
</file>

<file path=xl/sharedStrings.xml><?xml version="1.0" encoding="utf-8"?>
<sst xmlns="http://schemas.openxmlformats.org/spreadsheetml/2006/main" count="88" uniqueCount="20">
  <si>
    <t>Building No.</t>
  </si>
  <si>
    <t>Bldg Description</t>
  </si>
  <si>
    <t>SL I</t>
  </si>
  <si>
    <t>SL II</t>
  </si>
  <si>
    <t>SL III</t>
  </si>
  <si>
    <t>SL IV</t>
  </si>
  <si>
    <t>SL V</t>
  </si>
  <si>
    <t>SL VI</t>
  </si>
  <si>
    <t xml:space="preserve">Attachment 6 </t>
  </si>
  <si>
    <t>Room Size Summary</t>
  </si>
  <si>
    <t/>
  </si>
  <si>
    <t xml:space="preserve">Pulaski - Kasierslatuern </t>
  </si>
  <si>
    <t>Wiesbaden - Clay Caserne</t>
  </si>
  <si>
    <t xml:space="preserve">Kleber - Kaiserslautern </t>
  </si>
  <si>
    <t>Landstuhl Regional Medical Center</t>
  </si>
  <si>
    <t xml:space="preserve">Baumholder Clinic </t>
  </si>
  <si>
    <t>Distance from Main MTF (in KM)</t>
  </si>
  <si>
    <t>Total Sqm</t>
  </si>
  <si>
    <t>Summary of Bldg SQM / Service Level</t>
  </si>
  <si>
    <t>Total SQM per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</si>
</sst>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51C48"/>
        <bgColor rgb="FFFFFFFF"/>
      </patternFill>
    </fill>
    <fill>
      <patternFill patternType="solid">
        <fgColor rgb="FF84322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49" fontId="2" fillId="3" borderId="6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0" fontId="8" fillId="0" borderId="7" xfId="0" applyFont="1" applyBorder="1"/>
    <xf numFmtId="0" fontId="6" fillId="0" borderId="0" xfId="0" applyFont="1" applyAlignment="1">
      <alignment horizontal="right" vertical="top" wrapText="1"/>
    </xf>
    <xf numFmtId="49" fontId="2" fillId="3" borderId="9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6" fillId="5" borderId="5" xfId="0" applyFont="1" applyFill="1" applyBorder="1" applyAlignment="1">
      <alignment horizontal="right" vertical="top" wrapText="1"/>
    </xf>
    <xf numFmtId="49" fontId="3" fillId="5" borderId="8" xfId="0" applyNumberFormat="1" applyFont="1" applyFill="1" applyBorder="1" applyAlignment="1">
      <alignment horizontal="left" vertical="top" wrapText="1"/>
    </xf>
    <xf numFmtId="0" fontId="9" fillId="5" borderId="4" xfId="0" applyFont="1" applyFill="1" applyBorder="1"/>
    <xf numFmtId="0" fontId="9" fillId="5" borderId="7" xfId="0" applyFont="1" applyFill="1" applyBorder="1"/>
    <xf numFmtId="3" fontId="0" fillId="5" borderId="4" xfId="0" applyNumberFormat="1" applyFill="1" applyBorder="1"/>
    <xf numFmtId="3" fontId="3" fillId="5" borderId="4" xfId="0" applyNumberFormat="1" applyFont="1" applyFill="1" applyBorder="1" applyAlignment="1">
      <alignment horizontal="right" vertical="center"/>
    </xf>
    <xf numFmtId="3" fontId="6" fillId="5" borderId="4" xfId="0" applyNumberFormat="1" applyFont="1" applyFill="1" applyBorder="1"/>
    <xf numFmtId="3" fontId="0" fillId="5" borderId="7" xfId="0" applyNumberFormat="1" applyFill="1" applyBorder="1"/>
    <xf numFmtId="3" fontId="0" fillId="0" borderId="7" xfId="0" applyNumberFormat="1" applyBorder="1"/>
    <xf numFmtId="3" fontId="3" fillId="0" borderId="4" xfId="0" applyNumberFormat="1" applyFont="1" applyBorder="1" applyAlignment="1">
      <alignment horizontal="right" vertical="center"/>
    </xf>
    <xf numFmtId="0" fontId="0" fillId="0" borderId="7" xfId="0" applyBorder="1"/>
    <xf numFmtId="3" fontId="3" fillId="0" borderId="7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left" vertical="top" wrapText="1"/>
    </xf>
    <xf numFmtId="0" fontId="3" fillId="0" borderId="12" xfId="0" applyFont="1" applyBorder="1"/>
    <xf numFmtId="3" fontId="3" fillId="0" borderId="12" xfId="0" applyNumberFormat="1" applyFont="1" applyBorder="1"/>
    <xf numFmtId="3" fontId="3" fillId="0" borderId="13" xfId="0" applyNumberFormat="1" applyFont="1" applyBorder="1"/>
    <xf numFmtId="0" fontId="6" fillId="0" borderId="7" xfId="0" applyFont="1" applyBorder="1"/>
    <xf numFmtId="0" fontId="0" fillId="0" borderId="10" xfId="0" applyBorder="1"/>
    <xf numFmtId="0" fontId="6" fillId="5" borderId="14" xfId="0" applyFont="1" applyFill="1" applyBorder="1" applyAlignment="1">
      <alignment horizontal="right" vertical="top" wrapText="1"/>
    </xf>
    <xf numFmtId="3" fontId="3" fillId="5" borderId="15" xfId="0" applyNumberFormat="1" applyFont="1" applyFill="1" applyBorder="1" applyAlignment="1">
      <alignment horizontal="right" vertical="center"/>
    </xf>
    <xf numFmtId="49" fontId="4" fillId="4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3"/>
  <sheetViews>
    <sheetView tabSelected="1" workbookViewId="0">
      <pane ySplit="1" topLeftCell="A2" activePane="bottomLeft" state="frozen"/>
      <selection pane="bottomLeft" activeCell="I83" sqref="I83"/>
    </sheetView>
  </sheetViews>
  <sheetFormatPr defaultColWidth="9.140625" defaultRowHeight="12.75" x14ac:dyDescent="0.2"/>
  <cols>
    <col min="1" max="1" width="12.28515625" customWidth="1"/>
    <col min="2" max="2" width="49.28515625" customWidth="1"/>
    <col min="3" max="3" width="14.42578125" customWidth="1"/>
    <col min="4" max="9" width="16.28515625" customWidth="1"/>
    <col min="10" max="10" width="14.85546875" customWidth="1"/>
    <col min="11" max="11" width="15.42578125" customWidth="1"/>
  </cols>
  <sheetData>
    <row r="1" spans="1:10" s="1" customFormat="1" ht="8.4499999999999993" customHeight="1" x14ac:dyDescent="0.15"/>
    <row r="2" spans="1:10" s="1" customFormat="1" ht="26.1" customHeight="1" x14ac:dyDescent="0.15">
      <c r="A2" s="34" t="s">
        <v>8</v>
      </c>
      <c r="B2" s="34"/>
      <c r="C2" s="34"/>
      <c r="D2" s="34"/>
      <c r="E2" s="34"/>
      <c r="F2" s="34"/>
      <c r="G2" s="34"/>
      <c r="H2" s="34"/>
      <c r="I2" s="34"/>
    </row>
    <row r="3" spans="1:10" s="1" customFormat="1" ht="21.4" customHeight="1" x14ac:dyDescent="0.15">
      <c r="A3" s="35" t="s">
        <v>18</v>
      </c>
      <c r="B3" s="36"/>
      <c r="C3" s="36"/>
      <c r="D3" s="36"/>
      <c r="E3" s="36"/>
      <c r="F3" s="36"/>
      <c r="G3" s="36"/>
      <c r="H3" s="36"/>
      <c r="I3" s="36"/>
    </row>
    <row r="4" spans="1:10" s="1" customFormat="1" ht="3.2" customHeight="1" x14ac:dyDescent="0.15"/>
    <row r="5" spans="1:10" s="1" customFormat="1" ht="15" customHeight="1" x14ac:dyDescent="0.15">
      <c r="A5" s="5" t="s">
        <v>9</v>
      </c>
    </row>
    <row r="6" spans="1:10" s="1" customFormat="1" ht="6.95" customHeight="1" x14ac:dyDescent="0.15"/>
    <row r="7" spans="1:10" s="1" customFormat="1" ht="65.099999999999994" customHeight="1" x14ac:dyDescent="0.15">
      <c r="A7" s="2" t="s">
        <v>0</v>
      </c>
      <c r="B7" s="3" t="s">
        <v>1</v>
      </c>
      <c r="C7" s="4" t="s">
        <v>16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12" t="s">
        <v>17</v>
      </c>
    </row>
    <row r="8" spans="1:10" s="13" customFormat="1" ht="15" customHeight="1" x14ac:dyDescent="0.2">
      <c r="A8" s="16">
        <v>1038</v>
      </c>
      <c r="B8" s="8" t="s">
        <v>12</v>
      </c>
      <c r="C8" s="14">
        <v>130</v>
      </c>
      <c r="D8" s="18">
        <v>39.770000000000003</v>
      </c>
      <c r="E8" s="18" t="s">
        <v>10</v>
      </c>
      <c r="F8" s="18">
        <v>16.84</v>
      </c>
      <c r="G8" s="18">
        <v>83.26</v>
      </c>
      <c r="H8" s="18">
        <v>222.24</v>
      </c>
      <c r="I8" s="18">
        <v>123.36</v>
      </c>
      <c r="J8" s="33">
        <f>SUM(D8:I8)</f>
        <v>485.47</v>
      </c>
    </row>
    <row r="9" spans="1:10" s="6" customFormat="1" ht="15" customHeight="1" x14ac:dyDescent="0.2">
      <c r="A9" s="16">
        <v>1040</v>
      </c>
      <c r="B9" s="8" t="s">
        <v>12</v>
      </c>
      <c r="C9" s="14">
        <v>130</v>
      </c>
      <c r="D9" s="18">
        <v>18.34</v>
      </c>
      <c r="E9" s="18"/>
      <c r="F9" s="18">
        <v>346.97</v>
      </c>
      <c r="G9" s="18">
        <v>754.82</v>
      </c>
      <c r="H9" s="18">
        <v>839.25</v>
      </c>
      <c r="I9" s="18">
        <v>916.4</v>
      </c>
      <c r="J9" s="19">
        <f t="shared" ref="J9:J64" si="0">SUM(D9:I9)</f>
        <v>2875.78</v>
      </c>
    </row>
    <row r="10" spans="1:10" s="6" customFormat="1" ht="15" customHeight="1" x14ac:dyDescent="0.2">
      <c r="A10" s="16">
        <v>1041</v>
      </c>
      <c r="B10" s="8" t="s">
        <v>12</v>
      </c>
      <c r="C10" s="14">
        <v>130</v>
      </c>
      <c r="D10" s="18"/>
      <c r="E10" s="18"/>
      <c r="F10" s="18">
        <v>51.08</v>
      </c>
      <c r="G10" s="18">
        <v>8.6999999999999993</v>
      </c>
      <c r="H10" s="18">
        <v>134.63999999999999</v>
      </c>
      <c r="I10" s="18">
        <v>132.4</v>
      </c>
      <c r="J10" s="19">
        <f t="shared" si="0"/>
        <v>326.82</v>
      </c>
    </row>
    <row r="11" spans="1:10" s="6" customFormat="1" ht="15" customHeight="1" x14ac:dyDescent="0.2">
      <c r="A11" s="16">
        <v>1201</v>
      </c>
      <c r="B11" s="8" t="s">
        <v>12</v>
      </c>
      <c r="C11" s="14">
        <v>130</v>
      </c>
      <c r="D11" s="18"/>
      <c r="E11" s="18"/>
      <c r="F11" s="18">
        <v>94.75</v>
      </c>
      <c r="G11" s="18"/>
      <c r="H11" s="18">
        <v>186.64</v>
      </c>
      <c r="I11" s="18">
        <v>97.6</v>
      </c>
      <c r="J11" s="19">
        <f t="shared" si="0"/>
        <v>378.99</v>
      </c>
    </row>
    <row r="12" spans="1:10" s="6" customFormat="1" ht="15" customHeight="1" x14ac:dyDescent="0.2">
      <c r="A12" s="16">
        <v>1517</v>
      </c>
      <c r="B12" s="8" t="s">
        <v>12</v>
      </c>
      <c r="C12" s="14">
        <v>130</v>
      </c>
      <c r="D12" s="18"/>
      <c r="E12" s="18"/>
      <c r="F12" s="18"/>
      <c r="G12" s="18">
        <v>9.3000000000000007</v>
      </c>
      <c r="H12" s="18"/>
      <c r="I12" s="18"/>
      <c r="J12" s="19">
        <f t="shared" si="0"/>
        <v>9.3000000000000007</v>
      </c>
    </row>
    <row r="13" spans="1:10" s="6" customFormat="1" ht="15" customHeight="1" x14ac:dyDescent="0.2">
      <c r="A13" s="16">
        <v>1526</v>
      </c>
      <c r="B13" s="8" t="s">
        <v>12</v>
      </c>
      <c r="C13" s="14">
        <v>130</v>
      </c>
      <c r="D13" s="18"/>
      <c r="E13" s="18"/>
      <c r="F13" s="18">
        <v>32.340000000000003</v>
      </c>
      <c r="G13" s="18">
        <v>47.45</v>
      </c>
      <c r="H13" s="18">
        <v>333.21</v>
      </c>
      <c r="I13" s="18">
        <v>157.32</v>
      </c>
      <c r="J13" s="19">
        <f t="shared" si="0"/>
        <v>570.31999999999994</v>
      </c>
    </row>
    <row r="14" spans="1:10" s="6" customFormat="1" ht="15" customHeight="1" x14ac:dyDescent="0.2">
      <c r="A14" s="16">
        <v>1540</v>
      </c>
      <c r="B14" s="8" t="s">
        <v>12</v>
      </c>
      <c r="C14" s="14">
        <v>130</v>
      </c>
      <c r="D14" s="18"/>
      <c r="E14" s="18"/>
      <c r="F14" s="18">
        <v>83</v>
      </c>
      <c r="G14" s="18">
        <v>640</v>
      </c>
      <c r="H14" s="18">
        <v>257</v>
      </c>
      <c r="I14" s="18">
        <v>232</v>
      </c>
      <c r="J14" s="19">
        <f t="shared" si="0"/>
        <v>1212</v>
      </c>
    </row>
    <row r="15" spans="1:10" s="6" customFormat="1" ht="15" customHeight="1" x14ac:dyDescent="0.2">
      <c r="A15" s="16">
        <v>1541</v>
      </c>
      <c r="B15" s="8" t="s">
        <v>12</v>
      </c>
      <c r="C15" s="14">
        <v>130</v>
      </c>
      <c r="D15" s="18"/>
      <c r="E15" s="18"/>
      <c r="F15" s="18"/>
      <c r="G15" s="18"/>
      <c r="H15" s="18">
        <v>96.36</v>
      </c>
      <c r="I15" s="18"/>
      <c r="J15" s="19">
        <f t="shared" si="0"/>
        <v>96.36</v>
      </c>
    </row>
    <row r="16" spans="1:10" s="6" customFormat="1" ht="15" customHeight="1" x14ac:dyDescent="0.2">
      <c r="A16" s="16">
        <v>2887</v>
      </c>
      <c r="B16" s="8" t="s">
        <v>11</v>
      </c>
      <c r="C16" s="14">
        <v>15</v>
      </c>
      <c r="D16" s="18"/>
      <c r="E16" s="18"/>
      <c r="F16" s="18">
        <v>17.760000000000002</v>
      </c>
      <c r="G16" s="18"/>
      <c r="H16" s="18">
        <v>210.06</v>
      </c>
      <c r="I16" s="18">
        <v>173.26</v>
      </c>
      <c r="J16" s="19">
        <f t="shared" si="0"/>
        <v>401.08</v>
      </c>
    </row>
    <row r="17" spans="1:10" s="6" customFormat="1" ht="15" customHeight="1" x14ac:dyDescent="0.2">
      <c r="A17" s="16">
        <v>2928</v>
      </c>
      <c r="B17" s="8" t="s">
        <v>11</v>
      </c>
      <c r="C17" s="14">
        <v>15</v>
      </c>
      <c r="D17" s="18">
        <v>67.86</v>
      </c>
      <c r="E17" s="18">
        <v>47.52</v>
      </c>
      <c r="F17" s="18">
        <v>68.900000000000006</v>
      </c>
      <c r="G17" s="18">
        <v>196.34</v>
      </c>
      <c r="H17" s="18">
        <v>668.22</v>
      </c>
      <c r="I17" s="18">
        <v>457.06</v>
      </c>
      <c r="J17" s="19">
        <f t="shared" si="0"/>
        <v>1505.9</v>
      </c>
    </row>
    <row r="18" spans="1:10" s="6" customFormat="1" ht="15" customHeight="1" x14ac:dyDescent="0.2">
      <c r="A18" s="16">
        <v>3287</v>
      </c>
      <c r="B18" s="8" t="s">
        <v>13</v>
      </c>
      <c r="C18" s="14">
        <v>30</v>
      </c>
      <c r="D18" s="18"/>
      <c r="E18" s="18"/>
      <c r="F18" s="18">
        <v>73.16</v>
      </c>
      <c r="G18" s="18">
        <v>366.15</v>
      </c>
      <c r="H18" s="18">
        <v>419.15</v>
      </c>
      <c r="I18" s="18">
        <v>448.02</v>
      </c>
      <c r="J18" s="19">
        <f t="shared" si="0"/>
        <v>1306.48</v>
      </c>
    </row>
    <row r="19" spans="1:10" s="6" customFormat="1" ht="15" customHeight="1" x14ac:dyDescent="0.2">
      <c r="A19" s="16">
        <v>3700</v>
      </c>
      <c r="B19" s="8" t="s">
        <v>14</v>
      </c>
      <c r="C19" s="14">
        <v>0</v>
      </c>
      <c r="D19" s="18"/>
      <c r="E19" s="18"/>
      <c r="F19" s="18">
        <v>175.66</v>
      </c>
      <c r="G19" s="18"/>
      <c r="H19" s="18">
        <v>2688.19</v>
      </c>
      <c r="I19" s="18">
        <v>1094.1300000000001</v>
      </c>
      <c r="J19" s="19">
        <f t="shared" si="0"/>
        <v>3957.98</v>
      </c>
    </row>
    <row r="20" spans="1:10" s="6" customFormat="1" ht="15" customHeight="1" x14ac:dyDescent="0.2">
      <c r="A20" s="16">
        <v>3701</v>
      </c>
      <c r="B20" s="8" t="s">
        <v>14</v>
      </c>
      <c r="C20" s="14">
        <v>0</v>
      </c>
      <c r="D20" s="18">
        <v>37.479999999999997</v>
      </c>
      <c r="E20" s="18"/>
      <c r="F20" s="18">
        <v>125.5</v>
      </c>
      <c r="G20" s="18">
        <v>317.19</v>
      </c>
      <c r="H20" s="18">
        <v>500.25</v>
      </c>
      <c r="I20" s="18">
        <v>684.12</v>
      </c>
      <c r="J20" s="19">
        <f t="shared" si="0"/>
        <v>1664.54</v>
      </c>
    </row>
    <row r="21" spans="1:10" s="6" customFormat="1" ht="15" customHeight="1" x14ac:dyDescent="0.2">
      <c r="A21" s="16">
        <v>3703</v>
      </c>
      <c r="B21" s="8" t="s">
        <v>14</v>
      </c>
      <c r="C21" s="14">
        <v>0</v>
      </c>
      <c r="D21" s="18"/>
      <c r="E21" s="18"/>
      <c r="F21" s="18">
        <v>257.12</v>
      </c>
      <c r="G21" s="18">
        <v>251.54</v>
      </c>
      <c r="H21" s="18">
        <v>2593.69</v>
      </c>
      <c r="I21" s="18">
        <v>1256.42</v>
      </c>
      <c r="J21" s="19">
        <f t="shared" si="0"/>
        <v>4358.7700000000004</v>
      </c>
    </row>
    <row r="22" spans="1:10" s="6" customFormat="1" ht="15" customHeight="1" x14ac:dyDescent="0.2">
      <c r="A22" s="16">
        <v>3704</v>
      </c>
      <c r="B22" s="8" t="s">
        <v>14</v>
      </c>
      <c r="C22" s="14">
        <v>0</v>
      </c>
      <c r="D22" s="18"/>
      <c r="E22" s="18"/>
      <c r="F22" s="18">
        <v>6.34</v>
      </c>
      <c r="G22" s="18"/>
      <c r="H22" s="18">
        <v>64.61</v>
      </c>
      <c r="I22" s="18">
        <v>40.17</v>
      </c>
      <c r="J22" s="19">
        <f t="shared" si="0"/>
        <v>111.12</v>
      </c>
    </row>
    <row r="23" spans="1:10" s="6" customFormat="1" ht="15" customHeight="1" x14ac:dyDescent="0.2">
      <c r="A23" s="16">
        <v>3705</v>
      </c>
      <c r="B23" s="8" t="s">
        <v>14</v>
      </c>
      <c r="C23" s="14">
        <v>0</v>
      </c>
      <c r="D23" s="18"/>
      <c r="E23" s="18"/>
      <c r="F23" s="18">
        <v>48.6</v>
      </c>
      <c r="G23" s="18">
        <v>22.68</v>
      </c>
      <c r="H23" s="18">
        <v>1379.08</v>
      </c>
      <c r="I23" s="18">
        <v>427.66</v>
      </c>
      <c r="J23" s="19">
        <f t="shared" si="0"/>
        <v>1878.02</v>
      </c>
    </row>
    <row r="24" spans="1:10" s="6" customFormat="1" ht="15" customHeight="1" x14ac:dyDescent="0.2">
      <c r="A24" s="16">
        <v>3707</v>
      </c>
      <c r="B24" s="8" t="s">
        <v>14</v>
      </c>
      <c r="C24" s="14">
        <v>0</v>
      </c>
      <c r="D24" s="18"/>
      <c r="E24" s="18"/>
      <c r="F24" s="18">
        <v>28</v>
      </c>
      <c r="G24" s="18"/>
      <c r="H24" s="18">
        <v>265.37</v>
      </c>
      <c r="I24" s="18">
        <v>132</v>
      </c>
      <c r="J24" s="19">
        <f t="shared" si="0"/>
        <v>425.37</v>
      </c>
    </row>
    <row r="25" spans="1:10" s="6" customFormat="1" ht="15" customHeight="1" x14ac:dyDescent="0.2">
      <c r="A25" s="16">
        <v>3711</v>
      </c>
      <c r="B25" s="8" t="s">
        <v>14</v>
      </c>
      <c r="C25" s="14">
        <v>0</v>
      </c>
      <c r="D25" s="18">
        <v>1277.33</v>
      </c>
      <c r="E25" s="18">
        <v>755.24</v>
      </c>
      <c r="F25" s="18">
        <v>484.22</v>
      </c>
      <c r="G25" s="18">
        <v>1399.47</v>
      </c>
      <c r="H25" s="18">
        <v>2587.25</v>
      </c>
      <c r="I25" s="20">
        <v>3791.41</v>
      </c>
      <c r="J25" s="19">
        <f t="shared" si="0"/>
        <v>10294.92</v>
      </c>
    </row>
    <row r="26" spans="1:10" s="6" customFormat="1" ht="15" customHeight="1" x14ac:dyDescent="0.2">
      <c r="A26" s="16">
        <v>3718</v>
      </c>
      <c r="B26" s="8" t="s">
        <v>14</v>
      </c>
      <c r="C26" s="14">
        <v>0</v>
      </c>
      <c r="D26" s="18"/>
      <c r="E26" s="18"/>
      <c r="F26" s="18">
        <v>60.09</v>
      </c>
      <c r="G26" s="18"/>
      <c r="H26" s="18">
        <v>626.52</v>
      </c>
      <c r="I26" s="18">
        <v>106.87</v>
      </c>
      <c r="J26" s="19">
        <f t="shared" si="0"/>
        <v>793.48</v>
      </c>
    </row>
    <row r="27" spans="1:10" s="6" customFormat="1" ht="15" customHeight="1" x14ac:dyDescent="0.2">
      <c r="A27" s="16">
        <v>3719</v>
      </c>
      <c r="B27" s="8" t="s">
        <v>14</v>
      </c>
      <c r="C27" s="14">
        <v>0</v>
      </c>
      <c r="D27" s="18"/>
      <c r="E27" s="18"/>
      <c r="F27" s="18">
        <v>32.21</v>
      </c>
      <c r="G27" s="18"/>
      <c r="H27" s="18">
        <v>285.18</v>
      </c>
      <c r="I27" s="18">
        <v>299.43</v>
      </c>
      <c r="J27" s="19">
        <f t="shared" si="0"/>
        <v>616.81999999999994</v>
      </c>
    </row>
    <row r="28" spans="1:10" s="6" customFormat="1" ht="15" customHeight="1" x14ac:dyDescent="0.2">
      <c r="A28" s="16">
        <v>3724</v>
      </c>
      <c r="B28" s="8" t="s">
        <v>14</v>
      </c>
      <c r="C28" s="14">
        <v>0</v>
      </c>
      <c r="D28" s="18"/>
      <c r="E28" s="18"/>
      <c r="F28" s="18">
        <v>27.73</v>
      </c>
      <c r="G28" s="18">
        <v>20.28</v>
      </c>
      <c r="H28" s="18">
        <v>217.25</v>
      </c>
      <c r="I28" s="18">
        <v>85.21</v>
      </c>
      <c r="J28" s="19">
        <f t="shared" si="0"/>
        <v>350.46999999999997</v>
      </c>
    </row>
    <row r="29" spans="1:10" s="6" customFormat="1" ht="15" customHeight="1" x14ac:dyDescent="0.2">
      <c r="A29" s="16">
        <v>3725</v>
      </c>
      <c r="B29" s="8" t="s">
        <v>14</v>
      </c>
      <c r="C29" s="14">
        <v>0</v>
      </c>
      <c r="D29" s="18"/>
      <c r="E29" s="18"/>
      <c r="F29" s="18">
        <v>7.36</v>
      </c>
      <c r="G29" s="18"/>
      <c r="H29" s="18">
        <v>216</v>
      </c>
      <c r="I29" s="18">
        <v>39.06</v>
      </c>
      <c r="J29" s="19">
        <f t="shared" si="0"/>
        <v>262.42</v>
      </c>
    </row>
    <row r="30" spans="1:10" s="1" customFormat="1" ht="14.85" customHeight="1" x14ac:dyDescent="0.2">
      <c r="A30" s="16">
        <v>3726</v>
      </c>
      <c r="B30" s="8" t="s">
        <v>14</v>
      </c>
      <c r="C30" s="14">
        <v>0</v>
      </c>
      <c r="D30" s="18"/>
      <c r="E30" s="18"/>
      <c r="F30" s="18">
        <v>5.15</v>
      </c>
      <c r="G30" s="18"/>
      <c r="H30" s="18">
        <v>55.28</v>
      </c>
      <c r="I30" s="18">
        <v>9.5500000000000007</v>
      </c>
      <c r="J30" s="19">
        <f t="shared" si="0"/>
        <v>69.98</v>
      </c>
    </row>
    <row r="31" spans="1:10" x14ac:dyDescent="0.2">
      <c r="A31" s="16">
        <v>3733</v>
      </c>
      <c r="B31" s="8" t="s">
        <v>14</v>
      </c>
      <c r="C31" s="14">
        <v>0</v>
      </c>
      <c r="D31" s="18"/>
      <c r="E31" s="18"/>
      <c r="F31" s="18"/>
      <c r="G31" s="18"/>
      <c r="H31" s="18">
        <v>51.17</v>
      </c>
      <c r="I31" s="18">
        <v>11.38</v>
      </c>
      <c r="J31" s="19">
        <f t="shared" si="0"/>
        <v>62.550000000000004</v>
      </c>
    </row>
    <row r="32" spans="1:10" x14ac:dyDescent="0.2">
      <c r="A32" s="16">
        <v>3737</v>
      </c>
      <c r="B32" s="8" t="s">
        <v>14</v>
      </c>
      <c r="C32" s="14">
        <v>0</v>
      </c>
      <c r="D32" s="18"/>
      <c r="E32" s="18"/>
      <c r="F32" s="18">
        <v>51.53</v>
      </c>
      <c r="G32" s="18">
        <v>298.27</v>
      </c>
      <c r="H32" s="18">
        <v>179.55</v>
      </c>
      <c r="I32" s="18">
        <v>162.5</v>
      </c>
      <c r="J32" s="19">
        <f t="shared" si="0"/>
        <v>691.84999999999991</v>
      </c>
    </row>
    <row r="33" spans="1:10" x14ac:dyDescent="0.2">
      <c r="A33" s="16">
        <v>3738</v>
      </c>
      <c r="B33" s="8" t="s">
        <v>14</v>
      </c>
      <c r="C33" s="14">
        <v>0</v>
      </c>
      <c r="D33" s="18">
        <v>39.81</v>
      </c>
      <c r="E33" s="18"/>
      <c r="F33" s="18">
        <v>120.36</v>
      </c>
      <c r="G33" s="18">
        <v>486.55</v>
      </c>
      <c r="H33" s="18">
        <v>645.5</v>
      </c>
      <c r="I33" s="18">
        <v>342.04</v>
      </c>
      <c r="J33" s="19">
        <f t="shared" si="0"/>
        <v>1634.26</v>
      </c>
    </row>
    <row r="34" spans="1:10" x14ac:dyDescent="0.2">
      <c r="A34" s="16">
        <v>3739</v>
      </c>
      <c r="B34" s="8" t="s">
        <v>14</v>
      </c>
      <c r="C34" s="14">
        <v>0</v>
      </c>
      <c r="D34" s="18"/>
      <c r="E34" s="18"/>
      <c r="F34" s="18">
        <v>33.03</v>
      </c>
      <c r="G34" s="20"/>
      <c r="H34" s="18">
        <v>1715.12</v>
      </c>
      <c r="I34" s="18">
        <v>259.25</v>
      </c>
      <c r="J34" s="19">
        <f t="shared" si="0"/>
        <v>2007.3999999999999</v>
      </c>
    </row>
    <row r="35" spans="1:10" x14ac:dyDescent="0.2">
      <c r="A35" s="16">
        <v>3740</v>
      </c>
      <c r="B35" s="8" t="s">
        <v>14</v>
      </c>
      <c r="C35" s="14">
        <v>0</v>
      </c>
      <c r="D35" s="18"/>
      <c r="E35" s="18"/>
      <c r="F35" s="18">
        <v>61.47</v>
      </c>
      <c r="G35" s="18"/>
      <c r="H35" s="18">
        <v>922.61</v>
      </c>
      <c r="I35" s="18">
        <v>238.39</v>
      </c>
      <c r="J35" s="19">
        <f t="shared" si="0"/>
        <v>1222.47</v>
      </c>
    </row>
    <row r="36" spans="1:10" x14ac:dyDescent="0.2">
      <c r="A36" s="16">
        <v>3744</v>
      </c>
      <c r="B36" s="8" t="s">
        <v>14</v>
      </c>
      <c r="C36" s="14">
        <v>0</v>
      </c>
      <c r="D36" s="18"/>
      <c r="E36" s="18"/>
      <c r="F36" s="18">
        <v>12.26</v>
      </c>
      <c r="G36" s="18"/>
      <c r="H36" s="18">
        <v>245.98</v>
      </c>
      <c r="I36" s="18">
        <v>116.26</v>
      </c>
      <c r="J36" s="19">
        <f t="shared" si="0"/>
        <v>374.5</v>
      </c>
    </row>
    <row r="37" spans="1:10" x14ac:dyDescent="0.2">
      <c r="A37" s="16">
        <v>3747</v>
      </c>
      <c r="B37" s="8" t="s">
        <v>14</v>
      </c>
      <c r="C37" s="14">
        <v>0</v>
      </c>
      <c r="D37" s="18"/>
      <c r="E37" s="18"/>
      <c r="F37" s="18">
        <v>3.54</v>
      </c>
      <c r="G37" s="18"/>
      <c r="H37" s="18">
        <v>83.59</v>
      </c>
      <c r="I37" s="18">
        <v>16.22</v>
      </c>
      <c r="J37" s="19">
        <f t="shared" si="0"/>
        <v>103.35000000000001</v>
      </c>
    </row>
    <row r="38" spans="1:10" x14ac:dyDescent="0.2">
      <c r="A38" s="16">
        <v>3749</v>
      </c>
      <c r="B38" s="8" t="s">
        <v>14</v>
      </c>
      <c r="C38" s="14">
        <v>0</v>
      </c>
      <c r="D38" s="18"/>
      <c r="E38" s="18"/>
      <c r="F38" s="18">
        <v>19</v>
      </c>
      <c r="G38" s="18">
        <v>101.25</v>
      </c>
      <c r="H38" s="18"/>
      <c r="I38" s="18">
        <v>80.27</v>
      </c>
      <c r="J38" s="19">
        <f t="shared" si="0"/>
        <v>200.51999999999998</v>
      </c>
    </row>
    <row r="39" spans="1:10" x14ac:dyDescent="0.2">
      <c r="A39" s="16">
        <v>3752</v>
      </c>
      <c r="B39" s="8" t="s">
        <v>14</v>
      </c>
      <c r="C39" s="14">
        <v>0</v>
      </c>
      <c r="D39" s="18"/>
      <c r="E39" s="18"/>
      <c r="F39" s="18">
        <v>536.79999999999995</v>
      </c>
      <c r="G39" s="18">
        <v>756.7</v>
      </c>
      <c r="H39" s="18">
        <v>183.73</v>
      </c>
      <c r="I39" s="18">
        <v>562.29</v>
      </c>
      <c r="J39" s="19">
        <f t="shared" si="0"/>
        <v>2039.52</v>
      </c>
    </row>
    <row r="40" spans="1:10" x14ac:dyDescent="0.2">
      <c r="A40" s="16">
        <v>3754</v>
      </c>
      <c r="B40" s="8" t="s">
        <v>14</v>
      </c>
      <c r="C40" s="14">
        <v>0</v>
      </c>
      <c r="D40" s="18"/>
      <c r="E40" s="18"/>
      <c r="F40" s="18">
        <v>399.6</v>
      </c>
      <c r="G40" s="18">
        <v>1227</v>
      </c>
      <c r="H40" s="18">
        <v>213.17</v>
      </c>
      <c r="I40" s="18">
        <v>450.24</v>
      </c>
      <c r="J40" s="19">
        <f t="shared" si="0"/>
        <v>2290.0100000000002</v>
      </c>
    </row>
    <row r="41" spans="1:10" x14ac:dyDescent="0.2">
      <c r="A41" s="16">
        <v>3757</v>
      </c>
      <c r="B41" s="8" t="s">
        <v>14</v>
      </c>
      <c r="C41" s="14">
        <v>0</v>
      </c>
      <c r="D41" s="18"/>
      <c r="E41" s="18"/>
      <c r="F41" s="18">
        <v>170.09</v>
      </c>
      <c r="G41" s="18">
        <v>396.68</v>
      </c>
      <c r="H41" s="18">
        <v>1048.1300000000001</v>
      </c>
      <c r="I41" s="18">
        <v>868.41</v>
      </c>
      <c r="J41" s="19">
        <f t="shared" si="0"/>
        <v>2483.31</v>
      </c>
    </row>
    <row r="42" spans="1:10" x14ac:dyDescent="0.2">
      <c r="A42" s="16">
        <v>3758</v>
      </c>
      <c r="B42" s="8" t="s">
        <v>14</v>
      </c>
      <c r="C42" s="14">
        <v>0</v>
      </c>
      <c r="D42" s="18"/>
      <c r="E42" s="18"/>
      <c r="F42" s="18">
        <v>78.510000000000005</v>
      </c>
      <c r="G42" s="18">
        <v>90.63</v>
      </c>
      <c r="H42" s="18">
        <v>594.05999999999995</v>
      </c>
      <c r="I42" s="18">
        <v>495.66</v>
      </c>
      <c r="J42" s="19">
        <f t="shared" si="0"/>
        <v>1258.8599999999999</v>
      </c>
    </row>
    <row r="43" spans="1:10" x14ac:dyDescent="0.2">
      <c r="A43" s="16">
        <v>3759</v>
      </c>
      <c r="B43" s="8" t="s">
        <v>14</v>
      </c>
      <c r="C43" s="14">
        <v>0</v>
      </c>
      <c r="D43" s="18"/>
      <c r="E43" s="18"/>
      <c r="F43" s="18">
        <v>102.15</v>
      </c>
      <c r="G43" s="18">
        <v>447.6</v>
      </c>
      <c r="H43" s="18">
        <v>317.5</v>
      </c>
      <c r="I43" s="18">
        <v>487.76</v>
      </c>
      <c r="J43" s="19">
        <f t="shared" si="0"/>
        <v>1355.01</v>
      </c>
    </row>
    <row r="44" spans="1:10" x14ac:dyDescent="0.2">
      <c r="A44" s="16">
        <v>3760</v>
      </c>
      <c r="B44" s="8" t="s">
        <v>14</v>
      </c>
      <c r="C44" s="14">
        <v>0</v>
      </c>
      <c r="D44" s="18"/>
      <c r="E44" s="18"/>
      <c r="F44" s="18">
        <v>89.82</v>
      </c>
      <c r="G44" s="18"/>
      <c r="H44" s="18">
        <v>760.73</v>
      </c>
      <c r="I44" s="18">
        <v>619.37</v>
      </c>
      <c r="J44" s="19">
        <f t="shared" si="0"/>
        <v>1469.92</v>
      </c>
    </row>
    <row r="45" spans="1:10" x14ac:dyDescent="0.2">
      <c r="A45" s="16">
        <v>3761</v>
      </c>
      <c r="B45" s="8" t="s">
        <v>14</v>
      </c>
      <c r="C45" s="14">
        <v>0</v>
      </c>
      <c r="D45" s="18"/>
      <c r="E45" s="18"/>
      <c r="F45" s="18">
        <v>114.23</v>
      </c>
      <c r="G45" s="18">
        <v>425.08</v>
      </c>
      <c r="H45" s="18">
        <v>842.55</v>
      </c>
      <c r="I45" s="18">
        <v>627.72</v>
      </c>
      <c r="J45" s="19">
        <f t="shared" si="0"/>
        <v>2009.58</v>
      </c>
    </row>
    <row r="46" spans="1:10" x14ac:dyDescent="0.2">
      <c r="A46" s="16">
        <v>3762</v>
      </c>
      <c r="B46" s="8" t="s">
        <v>14</v>
      </c>
      <c r="C46" s="14">
        <v>0</v>
      </c>
      <c r="D46" s="18"/>
      <c r="E46" s="18"/>
      <c r="F46" s="18">
        <v>123.88</v>
      </c>
      <c r="G46" s="18">
        <v>444.06</v>
      </c>
      <c r="H46" s="18">
        <v>496.59</v>
      </c>
      <c r="I46" s="18">
        <v>1011.56</v>
      </c>
      <c r="J46" s="19">
        <f t="shared" si="0"/>
        <v>2076.09</v>
      </c>
    </row>
    <row r="47" spans="1:10" x14ac:dyDescent="0.2">
      <c r="A47" s="16">
        <v>3763</v>
      </c>
      <c r="B47" s="8" t="s">
        <v>14</v>
      </c>
      <c r="C47" s="14">
        <v>0</v>
      </c>
      <c r="D47" s="18"/>
      <c r="E47" s="18">
        <v>175.65</v>
      </c>
      <c r="F47" s="18">
        <v>135.11000000000001</v>
      </c>
      <c r="G47" s="18">
        <v>216.11</v>
      </c>
      <c r="H47" s="18">
        <v>463.02</v>
      </c>
      <c r="I47" s="18">
        <v>569.49</v>
      </c>
      <c r="J47" s="19">
        <f t="shared" si="0"/>
        <v>1559.38</v>
      </c>
    </row>
    <row r="48" spans="1:10" x14ac:dyDescent="0.2">
      <c r="A48" s="16">
        <v>3764</v>
      </c>
      <c r="B48" s="8" t="s">
        <v>14</v>
      </c>
      <c r="C48" s="14">
        <v>0</v>
      </c>
      <c r="D48" s="18">
        <v>26.5</v>
      </c>
      <c r="E48" s="18">
        <v>232</v>
      </c>
      <c r="F48" s="18">
        <v>153.97999999999999</v>
      </c>
      <c r="G48" s="18">
        <v>145.47</v>
      </c>
      <c r="H48" s="18">
        <v>387.11</v>
      </c>
      <c r="I48" s="18">
        <v>665.11</v>
      </c>
      <c r="J48" s="19">
        <f t="shared" si="0"/>
        <v>1610.17</v>
      </c>
    </row>
    <row r="49" spans="1:10" x14ac:dyDescent="0.2">
      <c r="A49" s="16">
        <v>3765</v>
      </c>
      <c r="B49" s="8" t="s">
        <v>14</v>
      </c>
      <c r="C49" s="14">
        <v>0</v>
      </c>
      <c r="D49" s="18"/>
      <c r="E49" s="18"/>
      <c r="F49" s="18">
        <v>30.04</v>
      </c>
      <c r="G49" s="18"/>
      <c r="H49" s="18">
        <v>250.03</v>
      </c>
      <c r="I49" s="18">
        <v>997.84</v>
      </c>
      <c r="J49" s="19">
        <f t="shared" si="0"/>
        <v>1277.9100000000001</v>
      </c>
    </row>
    <row r="50" spans="1:10" x14ac:dyDescent="0.2">
      <c r="A50" s="16">
        <v>3766</v>
      </c>
      <c r="B50" s="8" t="s">
        <v>14</v>
      </c>
      <c r="C50" s="14">
        <v>0</v>
      </c>
      <c r="D50" s="18"/>
      <c r="E50" s="18"/>
      <c r="F50" s="18">
        <v>95.86</v>
      </c>
      <c r="G50" s="18">
        <v>181.87</v>
      </c>
      <c r="H50" s="18">
        <v>1591.86</v>
      </c>
      <c r="I50" s="18">
        <v>1196.29</v>
      </c>
      <c r="J50" s="19">
        <f t="shared" si="0"/>
        <v>3065.88</v>
      </c>
    </row>
    <row r="51" spans="1:10" x14ac:dyDescent="0.2">
      <c r="A51" s="16">
        <v>3767</v>
      </c>
      <c r="B51" s="8" t="s">
        <v>14</v>
      </c>
      <c r="C51" s="14">
        <v>0</v>
      </c>
      <c r="D51" s="18"/>
      <c r="E51" s="18"/>
      <c r="F51" s="18">
        <v>165.95</v>
      </c>
      <c r="G51" s="18">
        <v>735.37</v>
      </c>
      <c r="H51" s="18">
        <v>1265.2</v>
      </c>
      <c r="I51" s="18">
        <v>953.06</v>
      </c>
      <c r="J51" s="19">
        <f t="shared" si="0"/>
        <v>3119.58</v>
      </c>
    </row>
    <row r="52" spans="1:10" x14ac:dyDescent="0.2">
      <c r="A52" s="16">
        <v>3768</v>
      </c>
      <c r="B52" s="8" t="s">
        <v>14</v>
      </c>
      <c r="C52" s="14">
        <v>0</v>
      </c>
      <c r="D52" s="18"/>
      <c r="E52" s="18">
        <v>359</v>
      </c>
      <c r="F52" s="18">
        <v>169.85</v>
      </c>
      <c r="G52" s="18">
        <v>372.06</v>
      </c>
      <c r="H52" s="18">
        <v>770.26</v>
      </c>
      <c r="I52" s="18">
        <v>613.65</v>
      </c>
      <c r="J52" s="19">
        <f t="shared" si="0"/>
        <v>2284.8200000000002</v>
      </c>
    </row>
    <row r="53" spans="1:10" x14ac:dyDescent="0.2">
      <c r="A53" s="16">
        <v>3769</v>
      </c>
      <c r="B53" s="8" t="s">
        <v>14</v>
      </c>
      <c r="C53" s="14">
        <v>0</v>
      </c>
      <c r="D53" s="18"/>
      <c r="E53" s="18"/>
      <c r="F53" s="18">
        <v>59.91</v>
      </c>
      <c r="G53" s="18">
        <v>584.41</v>
      </c>
      <c r="H53" s="18">
        <v>341.54</v>
      </c>
      <c r="I53" s="18">
        <v>687.95</v>
      </c>
      <c r="J53" s="19">
        <f t="shared" si="0"/>
        <v>1673.81</v>
      </c>
    </row>
    <row r="54" spans="1:10" x14ac:dyDescent="0.2">
      <c r="A54" s="16">
        <v>3770</v>
      </c>
      <c r="B54" s="8" t="s">
        <v>14</v>
      </c>
      <c r="C54" s="14">
        <v>0</v>
      </c>
      <c r="D54" s="18">
        <v>6.07</v>
      </c>
      <c r="E54" s="18"/>
      <c r="F54" s="18">
        <v>70.69</v>
      </c>
      <c r="G54" s="18">
        <v>596.49</v>
      </c>
      <c r="H54" s="18">
        <v>365.49</v>
      </c>
      <c r="I54" s="18">
        <v>595.54</v>
      </c>
      <c r="J54" s="19">
        <f t="shared" si="0"/>
        <v>1634.28</v>
      </c>
    </row>
    <row r="55" spans="1:10" x14ac:dyDescent="0.2">
      <c r="A55" s="16">
        <v>3771</v>
      </c>
      <c r="B55" s="8" t="s">
        <v>14</v>
      </c>
      <c r="C55" s="14">
        <v>0</v>
      </c>
      <c r="D55" s="18"/>
      <c r="E55" s="18">
        <v>114.23</v>
      </c>
      <c r="F55" s="18">
        <v>126.2</v>
      </c>
      <c r="G55" s="18">
        <v>104.63</v>
      </c>
      <c r="H55" s="18">
        <v>326.42</v>
      </c>
      <c r="I55" s="18">
        <v>456.08</v>
      </c>
      <c r="J55" s="19">
        <f t="shared" si="0"/>
        <v>1127.56</v>
      </c>
    </row>
    <row r="56" spans="1:10" x14ac:dyDescent="0.2">
      <c r="A56" s="16">
        <v>3772</v>
      </c>
      <c r="B56" s="8" t="s">
        <v>14</v>
      </c>
      <c r="C56" s="14">
        <v>0</v>
      </c>
      <c r="D56" s="18">
        <v>45.95</v>
      </c>
      <c r="E56" s="18"/>
      <c r="F56" s="18">
        <v>135.72</v>
      </c>
      <c r="G56" s="18">
        <v>271.87</v>
      </c>
      <c r="H56" s="18">
        <v>874.03</v>
      </c>
      <c r="I56" s="18">
        <v>725.41</v>
      </c>
      <c r="J56" s="19">
        <f t="shared" si="0"/>
        <v>2052.98</v>
      </c>
    </row>
    <row r="57" spans="1:10" x14ac:dyDescent="0.2">
      <c r="A57" s="16">
        <v>3773</v>
      </c>
      <c r="B57" s="8" t="s">
        <v>14</v>
      </c>
      <c r="C57" s="14">
        <v>0</v>
      </c>
      <c r="D57" s="18"/>
      <c r="E57" s="18"/>
      <c r="F57" s="18">
        <v>17.72</v>
      </c>
      <c r="G57" s="18"/>
      <c r="H57" s="18">
        <v>46.48</v>
      </c>
      <c r="I57" s="18">
        <v>409.37</v>
      </c>
      <c r="J57" s="19">
        <f t="shared" si="0"/>
        <v>473.57</v>
      </c>
    </row>
    <row r="58" spans="1:10" x14ac:dyDescent="0.2">
      <c r="A58" s="16">
        <v>3774</v>
      </c>
      <c r="B58" s="8" t="s">
        <v>14</v>
      </c>
      <c r="C58" s="14">
        <v>0</v>
      </c>
      <c r="D58" s="18"/>
      <c r="E58" s="18"/>
      <c r="F58" s="18">
        <v>41.39</v>
      </c>
      <c r="G58" s="18"/>
      <c r="H58" s="18">
        <v>498.08</v>
      </c>
      <c r="I58" s="18">
        <v>248.64</v>
      </c>
      <c r="J58" s="19">
        <f t="shared" si="0"/>
        <v>788.11</v>
      </c>
    </row>
    <row r="59" spans="1:10" x14ac:dyDescent="0.2">
      <c r="A59" s="16">
        <v>3775</v>
      </c>
      <c r="B59" s="8" t="s">
        <v>14</v>
      </c>
      <c r="C59" s="14">
        <v>0</v>
      </c>
      <c r="D59" s="18"/>
      <c r="E59" s="18"/>
      <c r="F59" s="18">
        <v>80.13</v>
      </c>
      <c r="G59" s="18">
        <v>12.81</v>
      </c>
      <c r="H59" s="18">
        <v>1257.02</v>
      </c>
      <c r="I59" s="18">
        <v>595.70000000000005</v>
      </c>
      <c r="J59" s="19">
        <f t="shared" si="0"/>
        <v>1945.66</v>
      </c>
    </row>
    <row r="60" spans="1:10" x14ac:dyDescent="0.2">
      <c r="A60" s="16">
        <v>3776</v>
      </c>
      <c r="B60" s="8" t="s">
        <v>14</v>
      </c>
      <c r="C60" s="14">
        <v>0</v>
      </c>
      <c r="D60" s="18"/>
      <c r="E60" s="18"/>
      <c r="F60" s="18">
        <v>23.35</v>
      </c>
      <c r="G60" s="18"/>
      <c r="H60" s="18">
        <v>317.29000000000002</v>
      </c>
      <c r="I60" s="18">
        <v>116.52</v>
      </c>
      <c r="J60" s="19">
        <f t="shared" si="0"/>
        <v>457.16</v>
      </c>
    </row>
    <row r="61" spans="1:10" x14ac:dyDescent="0.2">
      <c r="A61" s="16">
        <v>3789</v>
      </c>
      <c r="B61" s="8" t="s">
        <v>14</v>
      </c>
      <c r="C61" s="14">
        <v>0</v>
      </c>
      <c r="D61" s="18"/>
      <c r="E61" s="18"/>
      <c r="F61" s="18">
        <v>16.7</v>
      </c>
      <c r="G61" s="18"/>
      <c r="H61" s="18">
        <v>171.12</v>
      </c>
      <c r="I61" s="18">
        <v>12.13</v>
      </c>
      <c r="J61" s="19">
        <f t="shared" si="0"/>
        <v>199.95</v>
      </c>
    </row>
    <row r="62" spans="1:10" x14ac:dyDescent="0.2">
      <c r="A62" s="16">
        <v>3790</v>
      </c>
      <c r="B62" s="8" t="s">
        <v>14</v>
      </c>
      <c r="C62" s="14">
        <v>0</v>
      </c>
      <c r="D62" s="18"/>
      <c r="E62" s="18"/>
      <c r="F62" s="18">
        <v>13.48</v>
      </c>
      <c r="G62" s="18"/>
      <c r="H62" s="18">
        <v>100.17</v>
      </c>
      <c r="I62" s="18">
        <v>7.95</v>
      </c>
      <c r="J62" s="19">
        <f t="shared" si="0"/>
        <v>121.60000000000001</v>
      </c>
    </row>
    <row r="63" spans="1:10" x14ac:dyDescent="0.2">
      <c r="A63" s="16">
        <v>3792</v>
      </c>
      <c r="B63" s="8" t="s">
        <v>14</v>
      </c>
      <c r="C63" s="14">
        <v>0</v>
      </c>
      <c r="D63" s="18"/>
      <c r="E63" s="18"/>
      <c r="F63" s="18">
        <v>43.08</v>
      </c>
      <c r="G63" s="18"/>
      <c r="H63" s="18">
        <v>760.09</v>
      </c>
      <c r="I63" s="18">
        <v>210.95</v>
      </c>
      <c r="J63" s="19">
        <f t="shared" si="0"/>
        <v>1014.1200000000001</v>
      </c>
    </row>
    <row r="64" spans="1:10" x14ac:dyDescent="0.2">
      <c r="A64" s="16">
        <v>3794</v>
      </c>
      <c r="B64" s="8" t="s">
        <v>14</v>
      </c>
      <c r="C64" s="14">
        <v>0</v>
      </c>
      <c r="D64" s="18"/>
      <c r="E64" s="18"/>
      <c r="F64" s="18"/>
      <c r="G64" s="18"/>
      <c r="H64" s="18">
        <v>100.25</v>
      </c>
      <c r="I64" s="18">
        <v>12.17</v>
      </c>
      <c r="J64" s="19">
        <f t="shared" si="0"/>
        <v>112.42</v>
      </c>
    </row>
    <row r="65" spans="1:10" x14ac:dyDescent="0.2">
      <c r="A65" s="16">
        <v>3809</v>
      </c>
      <c r="B65" s="8" t="s">
        <v>14</v>
      </c>
      <c r="C65" s="14">
        <v>0</v>
      </c>
      <c r="D65" s="18"/>
      <c r="E65" s="18"/>
      <c r="F65" s="18">
        <v>153.86000000000001</v>
      </c>
      <c r="G65" s="18">
        <v>1272.03</v>
      </c>
      <c r="H65" s="18">
        <v>2189.06</v>
      </c>
      <c r="I65" s="18">
        <v>1975.8</v>
      </c>
      <c r="J65" s="19">
        <f t="shared" ref="J65:J80" si="1">SUM(D65:I65)</f>
        <v>5590.75</v>
      </c>
    </row>
    <row r="66" spans="1:10" x14ac:dyDescent="0.2">
      <c r="A66" s="16">
        <v>3810</v>
      </c>
      <c r="B66" s="8" t="s">
        <v>14</v>
      </c>
      <c r="C66" s="14">
        <v>0</v>
      </c>
      <c r="D66" s="18"/>
      <c r="E66" s="18"/>
      <c r="F66" s="18">
        <v>134.54</v>
      </c>
      <c r="G66" s="18">
        <v>252.28</v>
      </c>
      <c r="H66" s="18">
        <v>1358.39</v>
      </c>
      <c r="I66" s="18">
        <v>718.16</v>
      </c>
      <c r="J66" s="19">
        <f t="shared" si="1"/>
        <v>2463.37</v>
      </c>
    </row>
    <row r="67" spans="1:10" x14ac:dyDescent="0.2">
      <c r="A67" s="16">
        <v>3840</v>
      </c>
      <c r="B67" s="8" t="s">
        <v>14</v>
      </c>
      <c r="C67" s="14">
        <v>0</v>
      </c>
      <c r="D67" s="18"/>
      <c r="E67" s="18"/>
      <c r="F67" s="18">
        <v>80</v>
      </c>
      <c r="G67" s="18">
        <v>200.24</v>
      </c>
      <c r="H67" s="18"/>
      <c r="I67" s="18">
        <v>160</v>
      </c>
      <c r="J67" s="19">
        <f t="shared" si="1"/>
        <v>440.24</v>
      </c>
    </row>
    <row r="68" spans="1:10" x14ac:dyDescent="0.2">
      <c r="A68" s="16">
        <v>3842</v>
      </c>
      <c r="B68" s="8" t="s">
        <v>14</v>
      </c>
      <c r="C68" s="14">
        <v>0</v>
      </c>
      <c r="D68" s="18"/>
      <c r="E68" s="18"/>
      <c r="F68" s="18">
        <v>122.71</v>
      </c>
      <c r="G68" s="18"/>
      <c r="H68" s="18">
        <v>1174.1099999999999</v>
      </c>
      <c r="I68" s="18">
        <v>307.25</v>
      </c>
      <c r="J68" s="19">
        <f t="shared" si="1"/>
        <v>1604.07</v>
      </c>
    </row>
    <row r="69" spans="1:10" x14ac:dyDescent="0.2">
      <c r="A69" s="16">
        <v>3898</v>
      </c>
      <c r="B69" s="8" t="s">
        <v>14</v>
      </c>
      <c r="C69" s="14">
        <v>0</v>
      </c>
      <c r="D69" s="18"/>
      <c r="E69" s="18"/>
      <c r="F69" s="18">
        <v>19.399999999999999</v>
      </c>
      <c r="G69" s="18"/>
      <c r="H69" s="18">
        <v>348.65</v>
      </c>
      <c r="I69" s="18">
        <v>36.5</v>
      </c>
      <c r="J69" s="19">
        <f t="shared" si="1"/>
        <v>404.54999999999995</v>
      </c>
    </row>
    <row r="70" spans="1:10" x14ac:dyDescent="0.2">
      <c r="A70" s="16">
        <v>8647</v>
      </c>
      <c r="B70" s="8" t="s">
        <v>15</v>
      </c>
      <c r="C70" s="14">
        <v>50</v>
      </c>
      <c r="D70" s="18"/>
      <c r="E70" s="18"/>
      <c r="F70" s="18">
        <v>132.91999999999999</v>
      </c>
      <c r="G70" s="18">
        <v>587.88</v>
      </c>
      <c r="H70" s="18">
        <v>460.9</v>
      </c>
      <c r="I70" s="18">
        <v>369.45</v>
      </c>
      <c r="J70" s="19">
        <f t="shared" si="1"/>
        <v>1551.1499999999999</v>
      </c>
    </row>
    <row r="71" spans="1:10" x14ac:dyDescent="0.2">
      <c r="A71" s="16">
        <v>8740</v>
      </c>
      <c r="B71" s="8" t="s">
        <v>15</v>
      </c>
      <c r="C71" s="14">
        <v>50</v>
      </c>
      <c r="D71" s="18"/>
      <c r="E71" s="18"/>
      <c r="F71" s="18">
        <v>88.16</v>
      </c>
      <c r="G71" s="18">
        <v>675.38</v>
      </c>
      <c r="H71" s="18">
        <v>824.03</v>
      </c>
      <c r="I71" s="18">
        <v>1156.23</v>
      </c>
      <c r="J71" s="19">
        <f t="shared" si="1"/>
        <v>2743.8</v>
      </c>
    </row>
    <row r="72" spans="1:10" x14ac:dyDescent="0.2">
      <c r="A72" s="16">
        <v>8741</v>
      </c>
      <c r="B72" s="8" t="s">
        <v>15</v>
      </c>
      <c r="C72" s="14">
        <v>50</v>
      </c>
      <c r="D72" s="18"/>
      <c r="E72" s="18"/>
      <c r="F72" s="18">
        <v>218</v>
      </c>
      <c r="G72" s="18">
        <v>435</v>
      </c>
      <c r="H72" s="18">
        <v>579</v>
      </c>
      <c r="I72" s="18">
        <v>633</v>
      </c>
      <c r="J72" s="19">
        <f t="shared" si="1"/>
        <v>1865</v>
      </c>
    </row>
    <row r="73" spans="1:10" x14ac:dyDescent="0.2">
      <c r="A73" s="16">
        <v>8742</v>
      </c>
      <c r="B73" s="8" t="s">
        <v>15</v>
      </c>
      <c r="C73" s="14">
        <v>50</v>
      </c>
      <c r="D73" s="18"/>
      <c r="E73" s="18"/>
      <c r="F73" s="18">
        <v>79.599999999999994</v>
      </c>
      <c r="G73" s="18">
        <v>60.62</v>
      </c>
      <c r="H73" s="18">
        <v>815.18</v>
      </c>
      <c r="I73" s="18">
        <v>597.24</v>
      </c>
      <c r="J73" s="19">
        <f t="shared" si="1"/>
        <v>1552.6399999999999</v>
      </c>
    </row>
    <row r="74" spans="1:10" x14ac:dyDescent="0.2">
      <c r="A74" s="16">
        <v>8758</v>
      </c>
      <c r="B74" s="8" t="s">
        <v>15</v>
      </c>
      <c r="C74" s="14">
        <v>50</v>
      </c>
      <c r="D74" s="18"/>
      <c r="E74" s="18"/>
      <c r="F74" s="18">
        <v>14.36</v>
      </c>
      <c r="G74" s="18">
        <v>63.87</v>
      </c>
      <c r="H74" s="18">
        <v>146.22999999999999</v>
      </c>
      <c r="I74" s="18">
        <v>139.87</v>
      </c>
      <c r="J74" s="19">
        <f t="shared" si="1"/>
        <v>364.33</v>
      </c>
    </row>
    <row r="75" spans="1:10" x14ac:dyDescent="0.2">
      <c r="A75" s="16">
        <v>93761</v>
      </c>
      <c r="B75" s="8" t="s">
        <v>14</v>
      </c>
      <c r="C75" s="14">
        <v>0</v>
      </c>
      <c r="D75" s="18"/>
      <c r="E75" s="18"/>
      <c r="F75" s="18">
        <v>29.54</v>
      </c>
      <c r="G75" s="18">
        <v>29.57</v>
      </c>
      <c r="H75" s="18">
        <v>863.63</v>
      </c>
      <c r="I75" s="18">
        <v>303.57</v>
      </c>
      <c r="J75" s="19">
        <f t="shared" si="1"/>
        <v>1226.31</v>
      </c>
    </row>
    <row r="76" spans="1:10" x14ac:dyDescent="0.2">
      <c r="A76" s="16">
        <v>93766</v>
      </c>
      <c r="B76" s="8" t="s">
        <v>14</v>
      </c>
      <c r="C76" s="14">
        <v>0</v>
      </c>
      <c r="D76" s="18"/>
      <c r="E76" s="18"/>
      <c r="F76" s="18"/>
      <c r="G76" s="18"/>
      <c r="H76" s="18">
        <v>156.47</v>
      </c>
      <c r="I76" s="18">
        <v>70.27</v>
      </c>
      <c r="J76" s="19">
        <f t="shared" si="1"/>
        <v>226.74</v>
      </c>
    </row>
    <row r="77" spans="1:10" x14ac:dyDescent="0.2">
      <c r="A77" s="16">
        <v>93767</v>
      </c>
      <c r="B77" s="8" t="s">
        <v>14</v>
      </c>
      <c r="C77" s="14">
        <v>0</v>
      </c>
      <c r="D77" s="18"/>
      <c r="E77" s="18"/>
      <c r="F77" s="18">
        <v>2.02</v>
      </c>
      <c r="G77" s="18"/>
      <c r="H77" s="18">
        <v>36.340000000000003</v>
      </c>
      <c r="I77" s="18">
        <v>21.99</v>
      </c>
      <c r="J77" s="19">
        <f t="shared" si="1"/>
        <v>60.350000000000009</v>
      </c>
    </row>
    <row r="78" spans="1:10" x14ac:dyDescent="0.2">
      <c r="A78" s="16">
        <v>93772</v>
      </c>
      <c r="B78" s="8" t="s">
        <v>14</v>
      </c>
      <c r="C78" s="14">
        <v>0</v>
      </c>
      <c r="D78" s="18"/>
      <c r="E78" s="18"/>
      <c r="F78" s="18"/>
      <c r="G78" s="18"/>
      <c r="H78" s="18">
        <v>102.32</v>
      </c>
      <c r="I78" s="18">
        <v>18.75</v>
      </c>
      <c r="J78" s="19">
        <f t="shared" si="1"/>
        <v>121.07</v>
      </c>
    </row>
    <row r="79" spans="1:10" x14ac:dyDescent="0.2">
      <c r="A79" s="16">
        <v>93841</v>
      </c>
      <c r="B79" s="8" t="s">
        <v>14</v>
      </c>
      <c r="C79" s="14">
        <v>0</v>
      </c>
      <c r="D79" s="18"/>
      <c r="E79" s="18"/>
      <c r="F79" s="18">
        <v>94.35</v>
      </c>
      <c r="G79" s="18">
        <v>389.23</v>
      </c>
      <c r="H79" s="18">
        <v>51.56</v>
      </c>
      <c r="I79" s="18">
        <v>113.13</v>
      </c>
      <c r="J79" s="19">
        <f t="shared" si="1"/>
        <v>648.2700000000001</v>
      </c>
    </row>
    <row r="80" spans="1:10" x14ac:dyDescent="0.2">
      <c r="A80" s="17">
        <v>93861</v>
      </c>
      <c r="B80" s="15" t="s">
        <v>14</v>
      </c>
      <c r="C80" s="32">
        <v>0</v>
      </c>
      <c r="D80" s="21"/>
      <c r="E80" s="21"/>
      <c r="F80" s="22">
        <v>53.26</v>
      </c>
      <c r="G80" s="22">
        <v>278.60000000000002</v>
      </c>
      <c r="H80" s="22">
        <v>59.13</v>
      </c>
      <c r="I80" s="22">
        <v>75.64</v>
      </c>
      <c r="J80" s="23">
        <f t="shared" si="1"/>
        <v>466.63</v>
      </c>
    </row>
    <row r="81" spans="1:10" x14ac:dyDescent="0.2">
      <c r="A81" s="10"/>
      <c r="B81" s="9"/>
      <c r="C81" s="11"/>
      <c r="D81" s="22"/>
      <c r="E81" s="22"/>
      <c r="F81" s="22"/>
      <c r="G81" s="22"/>
      <c r="H81" s="22"/>
      <c r="I81" s="22"/>
      <c r="J81" s="23">
        <f t="shared" ref="J81" si="2">SUM(D81:I81)</f>
        <v>0</v>
      </c>
    </row>
    <row r="82" spans="1:10" ht="13.5" thickBot="1" x14ac:dyDescent="0.25">
      <c r="A82" s="30"/>
      <c r="B82" s="9"/>
      <c r="C82" s="24"/>
      <c r="D82" s="22"/>
      <c r="E82" s="22"/>
      <c r="F82" s="22"/>
      <c r="G82" s="22"/>
      <c r="H82" s="22"/>
      <c r="I82" s="22"/>
      <c r="J82" s="25"/>
    </row>
    <row r="83" spans="1:10" ht="13.5" thickBot="1" x14ac:dyDescent="0.25">
      <c r="A83" s="31"/>
      <c r="B83" s="26" t="s">
        <v>19</v>
      </c>
      <c r="C83" s="27"/>
      <c r="D83" s="28">
        <f t="shared" ref="D83:J83" si="3">SUM(D8:D82)</f>
        <v>1559.11</v>
      </c>
      <c r="E83" s="28">
        <f t="shared" si="3"/>
        <v>1683.6399999999999</v>
      </c>
      <c r="F83" s="28">
        <f t="shared" si="3"/>
        <v>6560.9300000000012</v>
      </c>
      <c r="G83" s="28">
        <f t="shared" si="3"/>
        <v>16256.79</v>
      </c>
      <c r="H83" s="28">
        <f t="shared" si="3"/>
        <v>42195.87999999999</v>
      </c>
      <c r="I83" s="28">
        <f t="shared" si="3"/>
        <v>32823.470000000016</v>
      </c>
      <c r="J83" s="29">
        <f t="shared" si="3"/>
        <v>101079.82000000005</v>
      </c>
    </row>
  </sheetData>
  <autoFilter ref="A7:J83" xr:uid="{00000000-0001-0000-0100-000000000000}"/>
  <mergeCells count="2">
    <mergeCell ref="A2:I2"/>
    <mergeCell ref="A3:I3"/>
  </mergeCells>
  <pageMargins left="0.7" right="0.7" top="0.75" bottom="0.75" header="0.3" footer="0.3"/>
  <pageSetup scale="66" fitToHeight="0" orientation="landscape" r:id="rId1"/>
  <headerFooter alignWithMargins="0"/>
  <ignoredErrors>
    <ignoredError sqref="J9:J80" formulaRange="1"/>
  </ignoredError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Raspitha, Elena Maria CIV DHA LANDSTUHL RMC (USA)</cp:lastModifiedBy>
  <cp:lastPrinted>2026-08-21T11:45:19Z</cp:lastPrinted>
  <dcterms:created xsi:type="dcterms:W3CDTF">2025-02-13T15:49:30Z</dcterms:created>
  <dcterms:modified xsi:type="dcterms:W3CDTF">2026-09-03T13:49:54Z</dcterms:modified>
</cp:coreProperties>
</file>