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Marler\OneDrive - United States Coast Guard\1\Pending\POs\6216-DD09 QB 196\Tab 12\"/>
    </mc:Choice>
  </mc:AlternateContent>
  <xr:revisionPtr revIDLastSave="0" documentId="13_ncr:1_{7F8F4542-DA24-4E26-8069-6C15C1A6AFB6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RF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L7" i="1" s="1"/>
  <c r="L8" i="1" s="1"/>
  <c r="L11" i="1" s="1"/>
</calcChain>
</file>

<file path=xl/sharedStrings.xml><?xml version="1.0" encoding="utf-8"?>
<sst xmlns="http://schemas.openxmlformats.org/spreadsheetml/2006/main" count="35" uniqueCount="35">
  <si>
    <t>US COAST GUARD</t>
  </si>
  <si>
    <t>AVIATION LOGISTICS CENTER</t>
  </si>
  <si>
    <t>Company Name:</t>
  </si>
  <si>
    <t>ELIZABETH CITY, NC 27909-5001</t>
  </si>
  <si>
    <t>CAGE Code in SAM.GOV:</t>
  </si>
  <si>
    <t>Item #</t>
  </si>
  <si>
    <t>National Stock Number (NSN)</t>
  </si>
  <si>
    <t>Part Number</t>
  </si>
  <si>
    <t>Nomenclature</t>
  </si>
  <si>
    <t>Unit of Issue</t>
  </si>
  <si>
    <t>Part Manufacturer CAGE Code</t>
  </si>
  <si>
    <t>Quantity</t>
  </si>
  <si>
    <t>*Optional Quantity</t>
  </si>
  <si>
    <t>Requested Date of Delivery</t>
  </si>
  <si>
    <t>EXTENDED</t>
  </si>
  <si>
    <t>LEAD-TIME</t>
  </si>
  <si>
    <t>OEM
CAGE Code</t>
  </si>
  <si>
    <t>*Note: if a quantity is stated in column H, FAR 52.217-6 Option for Increased Quantity (MAR 1989) applies to this acqusition.</t>
  </si>
  <si>
    <t>TOTAL</t>
  </si>
  <si>
    <t>F.O.B. Point:</t>
  </si>
  <si>
    <t>Indicate Destination or Origin</t>
  </si>
  <si>
    <t>Estimated Shipping Cost:</t>
  </si>
  <si>
    <r>
      <t xml:space="preserve">If Origin, </t>
    </r>
    <r>
      <rPr>
        <b/>
        <sz val="11"/>
        <color rgb="FFFF0000"/>
        <rFont val="Calibri"/>
        <family val="2"/>
        <scheme val="minor"/>
      </rPr>
      <t>Estimated</t>
    </r>
    <r>
      <rPr>
        <sz val="11"/>
        <color rgb="FFFF0000"/>
        <rFont val="Calibri"/>
        <family val="2"/>
        <scheme val="minor"/>
      </rPr>
      <t xml:space="preserve"> Shipping Cost is </t>
    </r>
    <r>
      <rPr>
        <b/>
        <u/>
        <sz val="11"/>
        <color rgb="FFFF0000"/>
        <rFont val="Calibri"/>
        <family val="2"/>
        <scheme val="minor"/>
      </rPr>
      <t>Required</t>
    </r>
    <r>
      <rPr>
        <sz val="11"/>
        <color rgb="FFFF0000"/>
        <rFont val="Calibri"/>
        <family val="2"/>
        <scheme val="minor"/>
      </rPr>
      <t>.</t>
    </r>
  </si>
  <si>
    <t>Extended Total + Shipping:</t>
  </si>
  <si>
    <t>Deliveries or Performance:</t>
  </si>
  <si>
    <r>
      <t>F.O.B. Destination is requested as the delivery term for all deliverables.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All offers will be considered F.O.B. Destination unless F.O.B. origin is specified AND estimated shipping costs are included.</t>
    </r>
  </si>
  <si>
    <t xml:space="preserve">Comments: </t>
  </si>
  <si>
    <t>QUOTE</t>
  </si>
  <si>
    <t>QUANTITY TOTAL</t>
  </si>
  <si>
    <t>EA</t>
  </si>
  <si>
    <t>POC: raymond.v.marler@uscg.mil</t>
  </si>
  <si>
    <t>Requirements - 70Z03826QB0000196</t>
  </si>
  <si>
    <t>1680-01-HS1-3140</t>
  </si>
  <si>
    <t>108000-3</t>
  </si>
  <si>
    <t>PILOT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</si>
</sst>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4" fillId="0" borderId="3" xfId="0" applyFont="1" applyBorder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6" fillId="3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64" fontId="6" fillId="5" borderId="1" xfId="1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/>
    </xf>
    <xf numFmtId="0" fontId="5" fillId="0" borderId="0" xfId="0" applyFont="1" applyAlignment="1">
      <alignment horizontal="right" vertical="top" wrapText="1"/>
    </xf>
    <xf numFmtId="0" fontId="7" fillId="0" borderId="0" xfId="0" applyFont="1" applyFill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66"/>
      <color rgb="FFF6FAA5"/>
      <color rgb="FFE8FAA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="84" zoomScaleNormal="84" workbookViewId="0">
      <selection activeCell="D41" sqref="D41"/>
    </sheetView>
  </sheetViews>
  <sheetFormatPr defaultColWidth="9.28515625" defaultRowHeight="15" x14ac:dyDescent="0.25"/>
  <cols>
    <col min="1" max="1" width="8.28515625" style="1" customWidth="1"/>
    <col min="2" max="2" width="22" style="1" customWidth="1"/>
    <col min="3" max="3" width="18.42578125" style="1" customWidth="1"/>
    <col min="4" max="4" width="27.28515625" style="1" customWidth="1"/>
    <col min="5" max="5" width="11.7109375" style="1" customWidth="1"/>
    <col min="6" max="6" width="18.7109375" style="1" bestFit="1" customWidth="1"/>
    <col min="7" max="8" width="11.42578125" style="1" customWidth="1"/>
    <col min="9" max="9" width="16" style="1" bestFit="1" customWidth="1"/>
    <col min="10" max="10" width="16.28515625" style="1" customWidth="1"/>
    <col min="11" max="11" width="17" style="1" customWidth="1"/>
    <col min="12" max="12" width="21.7109375" style="1" customWidth="1"/>
    <col min="13" max="13" width="12.5703125" style="1" customWidth="1"/>
    <col min="14" max="14" width="14.5703125" style="1" customWidth="1"/>
    <col min="15" max="16384" width="9.28515625" style="1"/>
  </cols>
  <sheetData>
    <row r="1" spans="1:14" ht="29.25" customHeight="1" x14ac:dyDescent="0.2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8.75" customHeight="1" x14ac:dyDescent="0.25">
      <c r="A2" s="55" t="s">
        <v>0</v>
      </c>
      <c r="B2" s="56"/>
      <c r="C2" s="4"/>
      <c r="D2" s="5"/>
      <c r="E2" s="5"/>
      <c r="F2" s="5"/>
      <c r="G2" s="6"/>
      <c r="H2" s="6"/>
      <c r="I2" s="6"/>
      <c r="J2" s="3"/>
      <c r="K2" s="3"/>
      <c r="L2" s="7"/>
      <c r="M2" s="8"/>
    </row>
    <row r="3" spans="1:14" ht="18.75" customHeight="1" x14ac:dyDescent="0.25">
      <c r="A3" s="2" t="s">
        <v>1</v>
      </c>
      <c r="B3" s="57"/>
      <c r="C3" s="4"/>
      <c r="D3" s="18" t="s">
        <v>2</v>
      </c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18.75" customHeight="1" x14ac:dyDescent="0.25">
      <c r="A4" s="9" t="s">
        <v>3</v>
      </c>
      <c r="B4" s="58"/>
      <c r="C4" s="4"/>
      <c r="D4" s="18" t="s">
        <v>4</v>
      </c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5.75" x14ac:dyDescent="0.25">
      <c r="A5" s="48" t="s">
        <v>30</v>
      </c>
      <c r="B5" s="4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ht="47.25" x14ac:dyDescent="0.25">
      <c r="A6" s="13" t="s">
        <v>5</v>
      </c>
      <c r="B6" s="14" t="s">
        <v>6</v>
      </c>
      <c r="C6" s="13" t="s">
        <v>7</v>
      </c>
      <c r="D6" s="13" t="s">
        <v>8</v>
      </c>
      <c r="E6" s="14" t="s">
        <v>9</v>
      </c>
      <c r="F6" s="14" t="s">
        <v>10</v>
      </c>
      <c r="G6" s="13" t="s">
        <v>11</v>
      </c>
      <c r="H6" s="19" t="s">
        <v>12</v>
      </c>
      <c r="I6" s="14" t="s">
        <v>13</v>
      </c>
      <c r="J6" s="15" t="s">
        <v>27</v>
      </c>
      <c r="K6" s="30" t="s">
        <v>28</v>
      </c>
      <c r="L6" s="31" t="s">
        <v>14</v>
      </c>
      <c r="M6" s="15" t="s">
        <v>15</v>
      </c>
      <c r="N6" s="21" t="s">
        <v>16</v>
      </c>
    </row>
    <row r="7" spans="1:14" ht="15.75" x14ac:dyDescent="0.25">
      <c r="A7" s="32">
        <v>1</v>
      </c>
      <c r="B7" s="33" t="s">
        <v>32</v>
      </c>
      <c r="C7" s="32" t="s">
        <v>33</v>
      </c>
      <c r="D7" s="32" t="s">
        <v>34</v>
      </c>
      <c r="E7" s="33" t="s">
        <v>29</v>
      </c>
      <c r="F7" s="33">
        <v>54786</v>
      </c>
      <c r="G7" s="32">
        <v>2</v>
      </c>
      <c r="H7" s="34">
        <v>0</v>
      </c>
      <c r="I7" s="36">
        <v>46482</v>
      </c>
      <c r="J7" s="37"/>
      <c r="K7" s="11">
        <f>G7*J7</f>
        <v>0</v>
      </c>
      <c r="L7" s="11">
        <f>K7</f>
        <v>0</v>
      </c>
      <c r="M7" s="35"/>
      <c r="N7" s="38"/>
    </row>
    <row r="8" spans="1:14" ht="17.25" customHeight="1" x14ac:dyDescent="0.25">
      <c r="A8" s="20" t="s">
        <v>17</v>
      </c>
      <c r="B8" s="6"/>
      <c r="C8" s="6"/>
      <c r="D8" s="6"/>
      <c r="E8" s="6"/>
      <c r="F8" s="6"/>
      <c r="G8" s="6"/>
      <c r="H8" s="6"/>
      <c r="I8" s="16"/>
      <c r="J8" s="16"/>
      <c r="K8" s="16" t="s">
        <v>18</v>
      </c>
      <c r="L8" s="22">
        <f>SUM(L7:L7)</f>
        <v>0</v>
      </c>
      <c r="M8" s="6"/>
    </row>
    <row r="9" spans="1:14" ht="15.75" x14ac:dyDescent="0.25">
      <c r="A9" s="25"/>
      <c r="B9" s="24"/>
      <c r="C9" s="6"/>
      <c r="D9" s="6"/>
      <c r="E9" s="6"/>
      <c r="F9" s="6"/>
      <c r="G9" s="6"/>
      <c r="H9" s="6"/>
      <c r="I9" s="12"/>
      <c r="J9" s="12"/>
      <c r="K9" s="17" t="s">
        <v>19</v>
      </c>
      <c r="L9" s="28"/>
      <c r="M9" s="26" t="s">
        <v>20</v>
      </c>
    </row>
    <row r="10" spans="1:14" ht="15" customHeight="1" x14ac:dyDescent="0.25">
      <c r="G10" s="12"/>
      <c r="H10" s="12"/>
      <c r="I10" s="53" t="s">
        <v>21</v>
      </c>
      <c r="J10" s="53"/>
      <c r="K10" s="53"/>
      <c r="L10" s="29"/>
      <c r="M10" s="27" t="s">
        <v>22</v>
      </c>
    </row>
    <row r="11" spans="1:14" ht="15" customHeight="1" thickBot="1" x14ac:dyDescent="0.3">
      <c r="G11" s="12"/>
      <c r="H11" s="12"/>
      <c r="I11" s="53" t="s">
        <v>23</v>
      </c>
      <c r="J11" s="53"/>
      <c r="K11" s="53"/>
      <c r="L11" s="23">
        <f>L10+L8</f>
        <v>0</v>
      </c>
      <c r="M11" s="6"/>
    </row>
    <row r="12" spans="1:14" ht="15" customHeight="1" thickTop="1" x14ac:dyDescent="0.25">
      <c r="G12" s="12"/>
      <c r="H12" s="12"/>
      <c r="I12" s="12"/>
      <c r="J12" s="12"/>
      <c r="K12" s="12"/>
      <c r="L12" s="12"/>
      <c r="M12" s="6"/>
    </row>
    <row r="13" spans="1:14" ht="15" customHeight="1" x14ac:dyDescent="0.25">
      <c r="G13" s="12"/>
      <c r="H13" s="12"/>
      <c r="I13" s="12"/>
      <c r="J13" s="12"/>
      <c r="K13" s="12"/>
      <c r="L13" s="12"/>
      <c r="M13" s="6"/>
    </row>
    <row r="14" spans="1:14" ht="15" customHeight="1" x14ac:dyDescent="0.25">
      <c r="A14" s="24"/>
      <c r="B14" s="24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6"/>
    </row>
    <row r="15" spans="1:14" ht="15.75" customHeight="1" x14ac:dyDescent="0.25">
      <c r="A15" s="51" t="s">
        <v>24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</row>
    <row r="16" spans="1:14" x14ac:dyDescent="0.25">
      <c r="A16" s="50" t="s">
        <v>25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</row>
    <row r="18" spans="1:14" ht="15.75" thickBot="1" x14ac:dyDescent="0.3"/>
    <row r="19" spans="1:14" ht="15.75" customHeight="1" x14ac:dyDescent="0.25">
      <c r="A19" s="39" t="s">
        <v>26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</row>
    <row r="20" spans="1:14" x14ac:dyDescent="0.25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</row>
    <row r="21" spans="1:14" x14ac:dyDescent="0.25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</row>
    <row r="22" spans="1:14" x14ac:dyDescent="0.25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</row>
    <row r="23" spans="1:14" x14ac:dyDescent="0.25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</row>
    <row r="24" spans="1:14" x14ac:dyDescent="0.25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</row>
    <row r="25" spans="1:14" x14ac:dyDescent="0.25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</row>
    <row r="26" spans="1:14" x14ac:dyDescent="0.25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</row>
    <row r="27" spans="1:14" x14ac:dyDescent="0.2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</row>
    <row r="28" spans="1:14" ht="15.75" thickBot="1" x14ac:dyDescent="0.3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</row>
  </sheetData>
  <mergeCells count="9">
    <mergeCell ref="A1:N1"/>
    <mergeCell ref="A19:N28"/>
    <mergeCell ref="A5:B5"/>
    <mergeCell ref="A16:N16"/>
    <mergeCell ref="A15:N15"/>
    <mergeCell ref="E3:N3"/>
    <mergeCell ref="E4:N4"/>
    <mergeCell ref="I10:K10"/>
    <mergeCell ref="I11:K11"/>
  </mergeCells>
  <pageMargins left="0.7" right="0.7" top="0.75" bottom="0.75" header="0.3" footer="0.3"/>
  <pageSetup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bf085a-8c72-46fb-a8d1-a35b4ab27cc3">3CQM5MWP7WXW-372832245-425420</_dlc_DocId>
    <_dlc_DocIdUrl xmlns="32bf085a-8c72-46fb-a8d1-a35b4ab27cc3">
      <Url>https://uscg.sharepoint-mil.us/sites/alc_spo/COCO/_layouts/15/DocIdRedir.aspx?ID=3CQM5MWP7WXW-372832245-425420</Url>
      <Description>3CQM5MWP7WXW-372832245-425420</Description>
    </_dlc_DocIdUrl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3440CF6B0534D96786E60567E5BAA" ma:contentTypeVersion="49" ma:contentTypeDescription="Create a new document." ma:contentTypeScope="" ma:versionID="c54cfa203f783a866e6e6f35a2243afd">
  <xsd:schema xmlns:xsd="http://www.w3.org/2001/XMLSchema" xmlns:xs="http://www.w3.org/2001/XMLSchema" xmlns:p="http://schemas.microsoft.com/office/2006/metadata/properties" xmlns:ns1="http://schemas.microsoft.com/sharepoint/v3" xmlns:ns2="32bf085a-8c72-46fb-a8d1-a35b4ab27cc3" xmlns:ns3="e62508a4-a082-402f-affe-2b0e1ef06d99" xmlns:ns4="b7e78edb-ada0-43c0-bce4-1f52a377e071" targetNamespace="http://schemas.microsoft.com/office/2006/metadata/properties" ma:root="true" ma:fieldsID="01fcf126af0e082d9d56e06f13a7507b" ns1:_="" ns2:_="" ns3:_="" ns4:_="">
    <xsd:import namespace="http://schemas.microsoft.com/sharepoint/v3"/>
    <xsd:import namespace="32bf085a-8c72-46fb-a8d1-a35b4ab27cc3"/>
    <xsd:import namespace="e62508a4-a082-402f-affe-2b0e1ef06d99"/>
    <xsd:import namespace="b7e78edb-ada0-43c0-bce4-1f52a377e07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OCR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f085a-8c72-46fb-a8d1-a35b4ab27c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508a4-a082-402f-affe-2b0e1ef06d99" elementFormDefault="qualified">
    <xsd:import namespace="http://schemas.microsoft.com/office/2006/documentManagement/types"/>
    <xsd:import namespace="http://schemas.microsoft.com/office/infopath/2007/PartnerControls"/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78edb-ada0-43c0-bce4-1f52a377e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DDEC82-0D3D-4A51-8ECE-5F3F1EA634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A81439-B738-43A4-8D82-A6EC1AAD965C}">
  <ds:schemaRefs>
    <ds:schemaRef ds:uri="4f7dcfc1-a347-4e55-835c-5749df212c0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32bf085a-8c72-46fb-a8d1-a35b4ab27cc3"/>
  </ds:schemaRefs>
</ds:datastoreItem>
</file>

<file path=customXml/itemProps3.xml><?xml version="1.0" encoding="utf-8"?>
<ds:datastoreItem xmlns:ds="http://schemas.openxmlformats.org/officeDocument/2006/customXml" ds:itemID="{07EFA873-8AAD-416E-8A12-532093878452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E396CF13-B9AF-4E34-9B26-22D46036AC25}"/>
</file>

<file path=docMetadata/LabelInfo.xml><?xml version="1.0" encoding="utf-8"?>
<clbl:labelList xmlns:clbl="http://schemas.microsoft.com/office/2020/mipLabelMetadata">
  <clbl:label id="{369ba0d5-02cb-4d2f-94fd-9212cc24b78c}" enabled="0" method="" siteId="{369ba0d5-02cb-4d2f-94fd-9212cc24b7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</vt:lpstr>
    </vt:vector>
  </TitlesOfParts>
  <Manager/>
  <Company>United States Coast Guard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CGTaber</dc:creator>
  <cp:keywords/>
  <dc:description/>
  <cp:lastModifiedBy>Marler, Raymond V CTR</cp:lastModifiedBy>
  <cp:revision/>
  <dcterms:created xsi:type="dcterms:W3CDTF">2010-05-10T19:58:22Z</dcterms:created>
  <dcterms:modified xsi:type="dcterms:W3CDTF">2026-08-12T15:15:55Z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d536c8e6-b98b-464b-83cb-44afd9190e16</vt:lpwstr>
  </property>
  <property fmtid="{D5CDD505-2E9C-101B-9397-08002B2CF9AE}" pid="3" name="ContentTypeId">
    <vt:lpwstr>0x0101002A03440CF6B0534D96786E60567E5BAA</vt:lpwstr>
  </property>
</Properties>
</file>