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Administrative Services\Procurement\Contracting\KimYen Tu\NWS IDIQ Aerial Release\2. Solicitation &amp; Evals\Solicitation Package\"/>
    </mc:Choice>
  </mc:AlternateContent>
  <xr:revisionPtr revIDLastSave="0" documentId="13_ncr:1_{4D137300-39CB-4166-8DE0-44718DC03045}" xr6:coauthVersionLast="47" xr6:coauthVersionMax="47" xr10:uidLastSave="{00000000-0000-0000-0000-000000000000}"/>
  <bookViews>
    <workbookView xWindow="-120" yWindow="-120" windowWidth="30960" windowHeight="16800" activeTab="1" xr2:uid="{00000000-000D-0000-FFFF-FFFF00000000}"/>
  </bookViews>
  <sheets>
    <sheet name="Schedule Notes" sheetId="2" r:id="rId1"/>
    <sheet name="Pricing Schedule" sheetId="1" r:id="rId2"/>
    <sheet name="NWS Est. Productio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G39" i="1"/>
  <c r="G33" i="1"/>
  <c r="G32" i="1"/>
  <c r="G26" i="1"/>
  <c r="G25" i="1"/>
  <c r="G19" i="1"/>
  <c r="G18" i="1"/>
  <c r="G11" i="1"/>
  <c r="G12" i="1"/>
  <c r="G9" i="1"/>
</calcChain>
</file>

<file path=xl/sharedStrings.xml><?xml version="1.0" encoding="utf-8"?>
<sst xmlns="http://schemas.openxmlformats.org/spreadsheetml/2006/main" count="112" uniqueCount="57">
  <si>
    <t>Mobilization Fee</t>
  </si>
  <si>
    <t>Dispersal Hourly Flight Rate</t>
  </si>
  <si>
    <t>Unit</t>
  </si>
  <si>
    <t>Each</t>
  </si>
  <si>
    <t>hourly</t>
  </si>
  <si>
    <t>NA</t>
  </si>
  <si>
    <t>Price</t>
  </si>
  <si>
    <t xml:space="preserve">Item Total </t>
  </si>
  <si>
    <t>Year 1</t>
  </si>
  <si>
    <t>Year 2</t>
  </si>
  <si>
    <t>Year 3</t>
  </si>
  <si>
    <t xml:space="preserve">Year 4 </t>
  </si>
  <si>
    <t xml:space="preserve">Year 5 </t>
  </si>
  <si>
    <t>Price Schedule Notes</t>
  </si>
  <si>
    <t>Dispersal Hourly Flight Rate:</t>
  </si>
  <si>
    <t xml:space="preserve">Estimated Quantities: </t>
  </si>
  <si>
    <t>Pupae Transportation Hourly Rate:</t>
  </si>
  <si>
    <t>Pupae Transportation Hourly Rate</t>
  </si>
  <si>
    <t>Gov. Est. Quantity</t>
  </si>
  <si>
    <t>Contractor Proposed Max Quantity</t>
  </si>
  <si>
    <t xml:space="preserve">Year 1 Total </t>
  </si>
  <si>
    <t xml:space="preserve">Year 2 Total </t>
  </si>
  <si>
    <t>Year 3 Total</t>
  </si>
  <si>
    <t>Year 4 Total</t>
  </si>
  <si>
    <t>Year 5 Total</t>
  </si>
  <si>
    <t xml:space="preserve">Contract Line Item Description </t>
  </si>
  <si>
    <t>A rate that covers scheduled maintenance cost, data plans, equipment, pilots/co-pilots, certifications, insurance, licenses, permits, general and administrative expenses, and other such costs associated with transportation services of pupae.</t>
  </si>
  <si>
    <t>A rate that covers scheduled maintenance cost, data plans, pilots, co-pilot (dispersal persona), transporting all personnel and equipment to the work site and release areas, providing certifications, insurance, licenses, permits, fees, general and administrative expenses, and other such costs normally required to perform aerial dispersal of sterile screwworm. Rate must include all cost associated with performing dispersal flights excluding fuel costs.</t>
  </si>
  <si>
    <t>CONTRACTOR NAME</t>
  </si>
  <si>
    <t>Instructions</t>
  </si>
  <si>
    <t>Fuel &amp; Airport charges</t>
  </si>
  <si>
    <t>Not-to-exceed amount. TBD prior to Award. See Schedule Notes.</t>
  </si>
  <si>
    <t>This is a T&amp;M reimbursement line item with a not to exceed amount. The line item will cover fuel &amp; Airport Charges. Will be based on contractors proposed flight hours, average cost of fuel per gallon, and average fuel burn rate of 100gal/hr. TBD prior to contract award.</t>
  </si>
  <si>
    <t>Fuel &amp; Airport Charges</t>
  </si>
  <si>
    <t>Weekly Production </t>
  </si>
  <si>
    <t>Estimated Flies Available </t>
  </si>
  <si>
    <t>Estimated Completion </t>
  </si>
  <si>
    <t>100 Million </t>
  </si>
  <si>
    <t>87 Million </t>
  </si>
  <si>
    <t>Current </t>
  </si>
  <si>
    <t>200 Million </t>
  </si>
  <si>
    <t>174 Million </t>
  </si>
  <si>
    <t>December 2026 </t>
  </si>
  <si>
    <t>300 Million </t>
  </si>
  <si>
    <t>261 Million </t>
  </si>
  <si>
    <t>November 2027 </t>
  </si>
  <si>
    <t>500 Million </t>
  </si>
  <si>
    <t>435 Million </t>
  </si>
  <si>
    <t>December 2028 </t>
  </si>
  <si>
    <t>Capability Growth by Production Increment  -  Estimates ONLY</t>
  </si>
  <si>
    <t>Mobilization Fee - Edinburg, Texas</t>
  </si>
  <si>
    <t>NWS Estimate Production Timeline</t>
  </si>
  <si>
    <t>Fill in Mobilization fee for contract year 1. Contractors shall also propose and fill in their  maximum quantity for dispersal flights and transportation flights and provide hourly rate for each.  Calculations will auto populate. Fill in green cells only.</t>
  </si>
  <si>
    <t xml:space="preserve">Offeror's proposed hours represent the contractor’s maximum available capacity. Actual task orders will use the Government-directed flight hours as mentioned in Attachment 1 and Attachment 2 PWS section 3.4 Task Orders. </t>
  </si>
  <si>
    <t>Optional: Mobilization Fee - Arizona (can be exercised anytime before contract period of performance end date).</t>
  </si>
  <si>
    <r>
      <t xml:space="preserve">One time payment fee associated with mobilization to the designated base of operation. This include mobilization of aircraft, crews, and equipment for performance under the contract </t>
    </r>
    <r>
      <rPr>
        <b/>
        <sz val="11"/>
        <color theme="1"/>
        <rFont val="Calibri"/>
        <family val="2"/>
        <scheme val="minor"/>
      </rPr>
      <t>for Aerial Release Services only.</t>
    </r>
    <r>
      <rPr>
        <sz val="11"/>
        <color theme="1"/>
        <rFont val="Calibri"/>
        <family val="2"/>
        <scheme val="minor"/>
      </rPr>
      <t xml:space="preserve"> This also includes installation of government furnished special purpose equipment to dispersal aircrafts. Only allowed for new contractors or for contractors that do not already have an existing operation in/near the specific base of operations identified in the contract line item.</t>
    </r>
    <r>
      <rPr>
        <b/>
        <sz val="11"/>
        <color theme="1"/>
        <rFont val="Calibri"/>
        <family val="2"/>
        <scheme val="minor"/>
      </rPr>
      <t xml:space="preserve"> </t>
    </r>
  </si>
  <si>
    <t>The line item quantities specified in the Price Schedule are estimates only and are not guaranteed, nor are they to be construed as a guarantee of the volume of work that may be placed on the contract. The quantities specified in the Price Schedule represent the Government's best estimate for the contract period at the time of issuance of this solicitation.  When mulitple award IDIQ is anticipated the government reserves the right to partially award the CLINS between awardees based on contractor poposed maximum flight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</si>
</sst>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name val="Calibri"/>
      <family val="2"/>
      <scheme val="minor"/>
    </font>
    <font>
      <b/>
      <sz val="11"/>
      <name val="Calibri"/>
      <family val="2"/>
      <scheme val="minor"/>
    </font>
    <font>
      <sz val="11"/>
      <color rgb="FF000000"/>
      <name val="Calibri"/>
      <family val="2"/>
      <scheme val="minor"/>
    </font>
    <font>
      <sz val="10"/>
      <color theme="1"/>
      <name val="Calibri"/>
      <family val="2"/>
      <scheme val="minor"/>
    </font>
    <font>
      <sz val="8"/>
      <name val="Calibri"/>
      <family val="2"/>
      <scheme val="minor"/>
    </font>
    <font>
      <b/>
      <sz val="11"/>
      <color rgb="FF00000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9" tint="0.79998168889431442"/>
        <bgColor indexed="64"/>
      </patternFill>
    </fill>
    <fill>
      <patternFill patternType="solid">
        <fgColor rgb="FFFFFF00"/>
        <bgColor rgb="FF000000"/>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horizontal="center"/>
    </xf>
    <xf numFmtId="0" fontId="1" fillId="0" borderId="0" xfId="0" applyFont="1"/>
    <xf numFmtId="0" fontId="0" fillId="0" borderId="1" xfId="0" applyBorder="1"/>
    <xf numFmtId="0" fontId="0" fillId="0" borderId="2" xfId="0" applyBorder="1"/>
    <xf numFmtId="0" fontId="0" fillId="3" borderId="0" xfId="0" applyFill="1"/>
    <xf numFmtId="0" fontId="0" fillId="3" borderId="0" xfId="0" applyFill="1" applyAlignment="1">
      <alignment horizontal="center"/>
    </xf>
    <xf numFmtId="0" fontId="0" fillId="0" borderId="3" xfId="0" applyBorder="1"/>
    <xf numFmtId="0" fontId="0" fillId="0" borderId="4" xfId="0" applyBorder="1"/>
    <xf numFmtId="0" fontId="0" fillId="0" borderId="4" xfId="0" applyBorder="1" applyAlignment="1">
      <alignment horizontal="center"/>
    </xf>
    <xf numFmtId="0" fontId="0" fillId="0" borderId="5" xfId="0" applyBorder="1"/>
    <xf numFmtId="0" fontId="1" fillId="0" borderId="1" xfId="0" applyFont="1" applyBorder="1"/>
    <xf numFmtId="0" fontId="1" fillId="0" borderId="0" xfId="0" applyFont="1" applyAlignment="1">
      <alignment horizontal="center" wrapText="1"/>
    </xf>
    <xf numFmtId="0" fontId="1" fillId="0" borderId="2" xfId="0" applyFont="1" applyBorder="1"/>
    <xf numFmtId="0" fontId="1" fillId="0" borderId="4" xfId="0" applyFont="1" applyBorder="1"/>
    <xf numFmtId="0" fontId="1" fillId="0" borderId="9" xfId="0" applyFont="1" applyBorder="1"/>
    <xf numFmtId="0" fontId="0" fillId="3" borderId="10" xfId="0" applyFill="1" applyBorder="1"/>
    <xf numFmtId="0" fontId="4" fillId="4" borderId="0" xfId="0" applyFont="1" applyFill="1" applyAlignment="1">
      <alignment horizontal="center"/>
    </xf>
    <xf numFmtId="0" fontId="3" fillId="2" borderId="0" xfId="0" applyFont="1" applyFill="1" applyAlignment="1">
      <alignment horizontal="center" vertical="center"/>
    </xf>
    <xf numFmtId="0" fontId="0" fillId="0" borderId="11" xfId="0" applyBorder="1" applyAlignment="1">
      <alignment wrapText="1"/>
    </xf>
    <xf numFmtId="0" fontId="4" fillId="0" borderId="0" xfId="0" applyFont="1"/>
    <xf numFmtId="0" fontId="4" fillId="0" borderId="0" xfId="0" applyFont="1" applyAlignment="1">
      <alignment wrapText="1"/>
    </xf>
    <xf numFmtId="16" fontId="4" fillId="0" borderId="0" xfId="0" applyNumberFormat="1" applyFont="1"/>
    <xf numFmtId="0" fontId="0" fillId="0" borderId="1" xfId="0" applyBorder="1" applyAlignment="1">
      <alignment wrapText="1"/>
    </xf>
    <xf numFmtId="0" fontId="7" fillId="0" borderId="0" xfId="0" applyFont="1"/>
    <xf numFmtId="0" fontId="2" fillId="2" borderId="11" xfId="0" applyFont="1" applyFill="1" applyBorder="1" applyAlignment="1">
      <alignment horizont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2" borderId="0" xfId="0" applyFont="1" applyFill="1" applyAlignment="1">
      <alignment horizontal="center" vertical="center"/>
    </xf>
    <xf numFmtId="0" fontId="0" fillId="0" borderId="0" xfId="0" applyAlignment="1">
      <alignment horizontal="center" wrapText="1"/>
    </xf>
    <xf numFmtId="0" fontId="0" fillId="0" borderId="2" xfId="0" applyBorder="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0715-A2B9-4B0C-8564-BA326ABA058E}">
  <dimension ref="A1:B7"/>
  <sheetViews>
    <sheetView workbookViewId="0">
      <selection activeCell="F7" sqref="F7"/>
    </sheetView>
  </sheetViews>
  <sheetFormatPr defaultRowHeight="15" x14ac:dyDescent="0.25"/>
  <cols>
    <col min="1" max="1" width="27.28515625" style="1" customWidth="1"/>
    <col min="2" max="2" width="66.5703125" style="1" customWidth="1"/>
  </cols>
  <sheetData>
    <row r="1" spans="1:2" ht="15.75" x14ac:dyDescent="0.25">
      <c r="A1" s="26" t="s">
        <v>13</v>
      </c>
      <c r="B1" s="26"/>
    </row>
    <row r="2" spans="1:2" ht="120" x14ac:dyDescent="0.25">
      <c r="A2" s="20" t="s">
        <v>0</v>
      </c>
      <c r="B2" s="20" t="s">
        <v>55</v>
      </c>
    </row>
    <row r="3" spans="1:2" ht="105" x14ac:dyDescent="0.25">
      <c r="A3" s="20" t="s">
        <v>14</v>
      </c>
      <c r="B3" s="20" t="s">
        <v>27</v>
      </c>
    </row>
    <row r="4" spans="1:2" ht="60" x14ac:dyDescent="0.25">
      <c r="A4" s="20" t="s">
        <v>16</v>
      </c>
      <c r="B4" s="20" t="s">
        <v>26</v>
      </c>
    </row>
    <row r="5" spans="1:2" ht="60" x14ac:dyDescent="0.25">
      <c r="A5" s="20" t="s">
        <v>30</v>
      </c>
      <c r="B5" s="20" t="s">
        <v>32</v>
      </c>
    </row>
    <row r="6" spans="1:2" ht="120" x14ac:dyDescent="0.25">
      <c r="A6" s="20" t="s">
        <v>15</v>
      </c>
      <c r="B6" s="20" t="s">
        <v>56</v>
      </c>
    </row>
    <row r="7" spans="1:2" ht="60" x14ac:dyDescent="0.25">
      <c r="A7" s="20" t="s">
        <v>19</v>
      </c>
      <c r="B7" s="20" t="s">
        <v>53</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2"/>
  <sheetViews>
    <sheetView tabSelected="1" workbookViewId="0">
      <selection activeCell="Q31" sqref="Q31"/>
    </sheetView>
  </sheetViews>
  <sheetFormatPr defaultRowHeight="15" x14ac:dyDescent="0.25"/>
  <cols>
    <col min="2" max="2" width="36.85546875" customWidth="1"/>
    <col min="4" max="5" width="10.7109375" style="2" customWidth="1"/>
    <col min="6" max="7" width="18.28515625" customWidth="1"/>
  </cols>
  <sheetData>
    <row r="1" spans="2:9" ht="15.75" thickBot="1" x14ac:dyDescent="0.3"/>
    <row r="2" spans="2:9" ht="15" customHeight="1" x14ac:dyDescent="0.25">
      <c r="B2" s="16" t="s">
        <v>28</v>
      </c>
      <c r="D2" s="30" t="s">
        <v>29</v>
      </c>
      <c r="E2" s="30"/>
      <c r="F2" s="33" t="s">
        <v>52</v>
      </c>
      <c r="G2" s="33"/>
      <c r="H2" s="33"/>
      <c r="I2" s="33"/>
    </row>
    <row r="3" spans="2:9" ht="15.75" thickBot="1" x14ac:dyDescent="0.3">
      <c r="B3" s="17"/>
      <c r="D3" s="30"/>
      <c r="E3" s="30"/>
      <c r="F3" s="33"/>
      <c r="G3" s="33"/>
      <c r="H3" s="33"/>
      <c r="I3" s="33"/>
    </row>
    <row r="4" spans="2:9" x14ac:dyDescent="0.25">
      <c r="D4" s="30"/>
      <c r="E4" s="30"/>
      <c r="F4" s="33"/>
      <c r="G4" s="33"/>
      <c r="H4" s="33"/>
      <c r="I4" s="33"/>
    </row>
    <row r="5" spans="2:9" ht="30.95" customHeight="1" x14ac:dyDescent="0.25">
      <c r="D5" s="19"/>
      <c r="E5" s="19"/>
      <c r="F5" s="33"/>
      <c r="G5" s="33"/>
      <c r="H5" s="33"/>
      <c r="I5" s="33"/>
    </row>
    <row r="6" spans="2:9" ht="15.75" thickBot="1" x14ac:dyDescent="0.3"/>
    <row r="7" spans="2:9" ht="15.75" thickBot="1" x14ac:dyDescent="0.3">
      <c r="B7" s="27" t="s">
        <v>8</v>
      </c>
      <c r="C7" s="28"/>
      <c r="D7" s="28"/>
      <c r="E7" s="28"/>
      <c r="F7" s="28"/>
      <c r="G7" s="29"/>
    </row>
    <row r="8" spans="2:9" ht="60" x14ac:dyDescent="0.25">
      <c r="B8" s="12" t="s">
        <v>25</v>
      </c>
      <c r="C8" s="3" t="s">
        <v>2</v>
      </c>
      <c r="D8" s="13" t="s">
        <v>18</v>
      </c>
      <c r="E8" s="13" t="s">
        <v>19</v>
      </c>
      <c r="F8" s="3" t="s">
        <v>6</v>
      </c>
      <c r="G8" s="14" t="s">
        <v>7</v>
      </c>
    </row>
    <row r="9" spans="2:9" x14ac:dyDescent="0.25">
      <c r="B9" s="4" t="s">
        <v>50</v>
      </c>
      <c r="C9" t="s">
        <v>3</v>
      </c>
      <c r="D9" s="2">
        <v>1</v>
      </c>
      <c r="E9" s="2">
        <v>1</v>
      </c>
      <c r="F9" s="6"/>
      <c r="G9" s="5">
        <f>F9*E9</f>
        <v>0</v>
      </c>
    </row>
    <row r="10" spans="2:9" ht="60" x14ac:dyDescent="0.25">
      <c r="B10" s="24" t="s">
        <v>54</v>
      </c>
      <c r="C10" t="s">
        <v>3</v>
      </c>
      <c r="D10" s="2">
        <v>1</v>
      </c>
      <c r="E10" s="2">
        <v>1</v>
      </c>
      <c r="F10" s="6"/>
      <c r="G10" s="5"/>
    </row>
    <row r="11" spans="2:9" x14ac:dyDescent="0.25">
      <c r="B11" s="4" t="s">
        <v>1</v>
      </c>
      <c r="C11" t="s">
        <v>4</v>
      </c>
      <c r="D11" s="18">
        <v>24336</v>
      </c>
      <c r="E11" s="7"/>
      <c r="F11" s="6"/>
      <c r="G11" s="5">
        <f t="shared" ref="G11:G12" si="0">F11*E11</f>
        <v>0</v>
      </c>
    </row>
    <row r="12" spans="2:9" x14ac:dyDescent="0.25">
      <c r="B12" s="4" t="s">
        <v>17</v>
      </c>
      <c r="C12" t="s">
        <v>4</v>
      </c>
      <c r="D12" s="18">
        <v>7600</v>
      </c>
      <c r="E12" s="7"/>
      <c r="F12" s="6"/>
      <c r="G12" s="5">
        <f t="shared" si="0"/>
        <v>0</v>
      </c>
    </row>
    <row r="13" spans="2:9" ht="32.25" customHeight="1" x14ac:dyDescent="0.25">
      <c r="B13" s="4" t="s">
        <v>33</v>
      </c>
      <c r="C13" t="s">
        <v>5</v>
      </c>
      <c r="D13" s="31" t="s">
        <v>31</v>
      </c>
      <c r="E13" s="31"/>
      <c r="F13" s="31"/>
      <c r="G13" s="32"/>
    </row>
    <row r="14" spans="2:9" ht="15.75" thickBot="1" x14ac:dyDescent="0.3">
      <c r="B14" s="8"/>
      <c r="C14" s="9"/>
      <c r="D14" s="10"/>
      <c r="E14" s="10"/>
      <c r="F14" s="15" t="s">
        <v>20</v>
      </c>
      <c r="G14" s="11"/>
    </row>
    <row r="15" spans="2:9" ht="15.75" thickBot="1" x14ac:dyDescent="0.3"/>
    <row r="16" spans="2:9" ht="15.75" thickBot="1" x14ac:dyDescent="0.3">
      <c r="B16" s="27" t="s">
        <v>9</v>
      </c>
      <c r="C16" s="28"/>
      <c r="D16" s="28"/>
      <c r="E16" s="28"/>
      <c r="F16" s="28"/>
      <c r="G16" s="29"/>
    </row>
    <row r="17" spans="2:7" ht="60" x14ac:dyDescent="0.25">
      <c r="B17" s="12" t="s">
        <v>25</v>
      </c>
      <c r="C17" s="3" t="s">
        <v>2</v>
      </c>
      <c r="D17" s="13" t="s">
        <v>18</v>
      </c>
      <c r="E17" s="13" t="s">
        <v>19</v>
      </c>
      <c r="F17" s="3" t="s">
        <v>6</v>
      </c>
      <c r="G17" s="14" t="s">
        <v>7</v>
      </c>
    </row>
    <row r="18" spans="2:7" x14ac:dyDescent="0.25">
      <c r="B18" s="4" t="s">
        <v>1</v>
      </c>
      <c r="C18" t="s">
        <v>4</v>
      </c>
      <c r="D18" s="18">
        <v>37440</v>
      </c>
      <c r="E18" s="7"/>
      <c r="F18" s="6"/>
      <c r="G18" s="5">
        <f>F18*E18</f>
        <v>0</v>
      </c>
    </row>
    <row r="19" spans="2:7" x14ac:dyDescent="0.25">
      <c r="B19" s="4" t="s">
        <v>17</v>
      </c>
      <c r="C19" t="s">
        <v>4</v>
      </c>
      <c r="D19" s="18">
        <v>9360</v>
      </c>
      <c r="E19" s="7"/>
      <c r="F19" s="6"/>
      <c r="G19" s="5">
        <f>F19*E19</f>
        <v>0</v>
      </c>
    </row>
    <row r="20" spans="2:7" ht="31.5" customHeight="1" x14ac:dyDescent="0.25">
      <c r="B20" s="4" t="s">
        <v>33</v>
      </c>
      <c r="C20" t="s">
        <v>5</v>
      </c>
      <c r="D20" s="31" t="s">
        <v>31</v>
      </c>
      <c r="E20" s="31"/>
      <c r="F20" s="31"/>
      <c r="G20" s="32"/>
    </row>
    <row r="21" spans="2:7" ht="15.75" thickBot="1" x14ac:dyDescent="0.3">
      <c r="B21" s="8"/>
      <c r="C21" s="9"/>
      <c r="D21" s="10"/>
      <c r="E21" s="10"/>
      <c r="F21" s="15" t="s">
        <v>21</v>
      </c>
      <c r="G21" s="11"/>
    </row>
    <row r="22" spans="2:7" ht="15.75" thickBot="1" x14ac:dyDescent="0.3"/>
    <row r="23" spans="2:7" ht="15.75" thickBot="1" x14ac:dyDescent="0.3">
      <c r="B23" s="27" t="s">
        <v>10</v>
      </c>
      <c r="C23" s="28"/>
      <c r="D23" s="28"/>
      <c r="E23" s="28"/>
      <c r="F23" s="28"/>
      <c r="G23" s="29"/>
    </row>
    <row r="24" spans="2:7" ht="60" x14ac:dyDescent="0.25">
      <c r="B24" s="12" t="s">
        <v>25</v>
      </c>
      <c r="C24" s="3" t="s">
        <v>2</v>
      </c>
      <c r="D24" s="13" t="s">
        <v>18</v>
      </c>
      <c r="E24" s="13" t="s">
        <v>19</v>
      </c>
      <c r="F24" s="3" t="s">
        <v>6</v>
      </c>
      <c r="G24" s="14" t="s">
        <v>7</v>
      </c>
    </row>
    <row r="25" spans="2:7" x14ac:dyDescent="0.25">
      <c r="B25" s="4" t="s">
        <v>1</v>
      </c>
      <c r="C25" t="s">
        <v>4</v>
      </c>
      <c r="D25" s="18">
        <v>65520</v>
      </c>
      <c r="E25" s="7"/>
      <c r="F25" s="6"/>
      <c r="G25" s="5">
        <f>F25*E25</f>
        <v>0</v>
      </c>
    </row>
    <row r="26" spans="2:7" x14ac:dyDescent="0.25">
      <c r="B26" s="4" t="s">
        <v>17</v>
      </c>
      <c r="C26" t="s">
        <v>4</v>
      </c>
      <c r="D26" s="18">
        <v>13104</v>
      </c>
      <c r="E26" s="7"/>
      <c r="F26" s="6"/>
      <c r="G26" s="5">
        <f>F26*E26</f>
        <v>0</v>
      </c>
    </row>
    <row r="27" spans="2:7" ht="30.75" customHeight="1" x14ac:dyDescent="0.25">
      <c r="B27" s="4" t="s">
        <v>33</v>
      </c>
      <c r="C27" t="s">
        <v>5</v>
      </c>
      <c r="D27" s="31" t="s">
        <v>31</v>
      </c>
      <c r="E27" s="31"/>
      <c r="F27" s="31"/>
      <c r="G27" s="32"/>
    </row>
    <row r="28" spans="2:7" ht="15.75" thickBot="1" x14ac:dyDescent="0.3">
      <c r="B28" s="8"/>
      <c r="C28" s="9"/>
      <c r="D28" s="10"/>
      <c r="E28" s="10"/>
      <c r="F28" s="15" t="s">
        <v>22</v>
      </c>
      <c r="G28" s="11"/>
    </row>
    <row r="29" spans="2:7" ht="15.75" thickBot="1" x14ac:dyDescent="0.3"/>
    <row r="30" spans="2:7" ht="15.75" thickBot="1" x14ac:dyDescent="0.3">
      <c r="B30" s="27" t="s">
        <v>11</v>
      </c>
      <c r="C30" s="28"/>
      <c r="D30" s="28"/>
      <c r="E30" s="28"/>
      <c r="F30" s="28"/>
      <c r="G30" s="29"/>
    </row>
    <row r="31" spans="2:7" ht="60" x14ac:dyDescent="0.25">
      <c r="B31" s="12" t="s">
        <v>25</v>
      </c>
      <c r="C31" s="3" t="s">
        <v>2</v>
      </c>
      <c r="D31" s="13" t="s">
        <v>18</v>
      </c>
      <c r="E31" s="13" t="s">
        <v>19</v>
      </c>
      <c r="F31" s="3" t="s">
        <v>6</v>
      </c>
      <c r="G31" s="14" t="s">
        <v>7</v>
      </c>
    </row>
    <row r="32" spans="2:7" x14ac:dyDescent="0.25">
      <c r="B32" s="4" t="s">
        <v>1</v>
      </c>
      <c r="C32" t="s">
        <v>4</v>
      </c>
      <c r="D32" s="18">
        <v>65520</v>
      </c>
      <c r="E32" s="7"/>
      <c r="F32" s="6"/>
      <c r="G32" s="5">
        <f>F32*E32</f>
        <v>0</v>
      </c>
    </row>
    <row r="33" spans="2:7" x14ac:dyDescent="0.25">
      <c r="B33" s="4" t="s">
        <v>17</v>
      </c>
      <c r="C33" t="s">
        <v>4</v>
      </c>
      <c r="D33" s="18">
        <v>13104</v>
      </c>
      <c r="E33" s="7"/>
      <c r="F33" s="6"/>
      <c r="G33" s="5">
        <f>F33*E33</f>
        <v>0</v>
      </c>
    </row>
    <row r="34" spans="2:7" ht="30" customHeight="1" x14ac:dyDescent="0.25">
      <c r="B34" s="4" t="s">
        <v>33</v>
      </c>
      <c r="C34" t="s">
        <v>5</v>
      </c>
      <c r="D34" s="31" t="s">
        <v>31</v>
      </c>
      <c r="E34" s="31"/>
      <c r="F34" s="31"/>
      <c r="G34" s="32"/>
    </row>
    <row r="35" spans="2:7" ht="15.75" thickBot="1" x14ac:dyDescent="0.3">
      <c r="B35" s="8"/>
      <c r="C35" s="9"/>
      <c r="D35" s="10"/>
      <c r="E35" s="10"/>
      <c r="F35" s="15" t="s">
        <v>23</v>
      </c>
      <c r="G35" s="11"/>
    </row>
    <row r="36" spans="2:7" ht="15.75" thickBot="1" x14ac:dyDescent="0.3"/>
    <row r="37" spans="2:7" ht="15.75" thickBot="1" x14ac:dyDescent="0.3">
      <c r="B37" s="27" t="s">
        <v>12</v>
      </c>
      <c r="C37" s="28"/>
      <c r="D37" s="28"/>
      <c r="E37" s="28"/>
      <c r="F37" s="28"/>
      <c r="G37" s="29"/>
    </row>
    <row r="38" spans="2:7" ht="60" x14ac:dyDescent="0.25">
      <c r="B38" s="12" t="s">
        <v>25</v>
      </c>
      <c r="C38" s="3" t="s">
        <v>2</v>
      </c>
      <c r="D38" s="13" t="s">
        <v>18</v>
      </c>
      <c r="E38" s="13" t="s">
        <v>19</v>
      </c>
      <c r="F38" s="3" t="s">
        <v>6</v>
      </c>
      <c r="G38" s="14" t="s">
        <v>7</v>
      </c>
    </row>
    <row r="39" spans="2:7" x14ac:dyDescent="0.25">
      <c r="B39" s="4" t="s">
        <v>1</v>
      </c>
      <c r="C39" t="s">
        <v>4</v>
      </c>
      <c r="D39" s="18">
        <v>65520</v>
      </c>
      <c r="E39" s="7"/>
      <c r="F39" s="6"/>
      <c r="G39" s="5">
        <f>F39*E39</f>
        <v>0</v>
      </c>
    </row>
    <row r="40" spans="2:7" x14ac:dyDescent="0.25">
      <c r="B40" s="4" t="s">
        <v>17</v>
      </c>
      <c r="C40" t="s">
        <v>4</v>
      </c>
      <c r="D40" s="18">
        <v>13104</v>
      </c>
      <c r="E40" s="7"/>
      <c r="F40" s="6"/>
      <c r="G40" s="5">
        <f>F40*E40</f>
        <v>0</v>
      </c>
    </row>
    <row r="41" spans="2:7" ht="30.75" customHeight="1" x14ac:dyDescent="0.25">
      <c r="B41" s="4" t="s">
        <v>33</v>
      </c>
      <c r="C41" t="s">
        <v>5</v>
      </c>
      <c r="D41" s="31" t="s">
        <v>31</v>
      </c>
      <c r="E41" s="31"/>
      <c r="F41" s="31"/>
      <c r="G41" s="32"/>
    </row>
    <row r="42" spans="2:7" ht="15.75" thickBot="1" x14ac:dyDescent="0.3">
      <c r="B42" s="8"/>
      <c r="C42" s="9"/>
      <c r="D42" s="10"/>
      <c r="E42" s="10"/>
      <c r="F42" s="15" t="s">
        <v>24</v>
      </c>
      <c r="G42" s="11"/>
    </row>
  </sheetData>
  <mergeCells count="12">
    <mergeCell ref="B37:G37"/>
    <mergeCell ref="D2:E4"/>
    <mergeCell ref="B7:G7"/>
    <mergeCell ref="D41:G41"/>
    <mergeCell ref="D13:G13"/>
    <mergeCell ref="D20:G20"/>
    <mergeCell ref="D27:G27"/>
    <mergeCell ref="D34:G34"/>
    <mergeCell ref="B16:G16"/>
    <mergeCell ref="B23:G23"/>
    <mergeCell ref="B30:G30"/>
    <mergeCell ref="F2:I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EE7C2-A03B-48EA-925B-D4CE29ECED96}">
  <dimension ref="A1:F7"/>
  <sheetViews>
    <sheetView workbookViewId="0">
      <selection activeCell="E7" sqref="E7"/>
    </sheetView>
  </sheetViews>
  <sheetFormatPr defaultRowHeight="15" x14ac:dyDescent="0.25"/>
  <cols>
    <col min="1" max="2" width="18.42578125" customWidth="1"/>
    <col min="3" max="3" width="18" customWidth="1"/>
    <col min="4" max="4" width="14" customWidth="1"/>
    <col min="5" max="5" width="13.7109375" customWidth="1"/>
  </cols>
  <sheetData>
    <row r="1" spans="1:6" x14ac:dyDescent="0.25">
      <c r="A1" s="3" t="s">
        <v>51</v>
      </c>
    </row>
    <row r="2" spans="1:6" x14ac:dyDescent="0.25">
      <c r="A2" s="25" t="s">
        <v>49</v>
      </c>
      <c r="B2" s="21"/>
      <c r="C2" s="21"/>
      <c r="D2" s="21"/>
      <c r="E2" s="21"/>
      <c r="F2" s="21"/>
    </row>
    <row r="3" spans="1:6" s="1" customFormat="1" ht="30" x14ac:dyDescent="0.25">
      <c r="A3" s="22" t="s">
        <v>34</v>
      </c>
      <c r="B3" s="22" t="s">
        <v>35</v>
      </c>
      <c r="C3" s="22" t="s">
        <v>36</v>
      </c>
      <c r="D3" s="22"/>
      <c r="E3" s="22"/>
      <c r="F3" s="22"/>
    </row>
    <row r="4" spans="1:6" x14ac:dyDescent="0.25">
      <c r="A4" s="21" t="s">
        <v>37</v>
      </c>
      <c r="B4" s="21" t="s">
        <v>38</v>
      </c>
      <c r="C4" s="21" t="s">
        <v>39</v>
      </c>
      <c r="D4" s="21"/>
      <c r="E4" s="23"/>
      <c r="F4" s="21"/>
    </row>
    <row r="5" spans="1:6" x14ac:dyDescent="0.25">
      <c r="A5" s="21" t="s">
        <v>40</v>
      </c>
      <c r="B5" s="21" t="s">
        <v>41</v>
      </c>
      <c r="C5" s="21" t="s">
        <v>42</v>
      </c>
      <c r="D5" s="21"/>
      <c r="E5" s="23"/>
      <c r="F5" s="21"/>
    </row>
    <row r="6" spans="1:6" x14ac:dyDescent="0.25">
      <c r="A6" s="21" t="s">
        <v>43</v>
      </c>
      <c r="B6" s="21" t="s">
        <v>44</v>
      </c>
      <c r="C6" s="21" t="s">
        <v>45</v>
      </c>
      <c r="D6" s="21"/>
      <c r="E6" s="23"/>
      <c r="F6" s="21"/>
    </row>
    <row r="7" spans="1:6" x14ac:dyDescent="0.25">
      <c r="A7" s="21" t="s">
        <v>46</v>
      </c>
      <c r="B7" s="21" t="s">
        <v>47</v>
      </c>
      <c r="C7" s="21" t="s">
        <v>48</v>
      </c>
      <c r="D7" s="21"/>
      <c r="E7" s="23"/>
      <c r="F7" s="21"/>
    </row>
  </sheetData>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Schedule Notes</vt:lpstr>
      <vt:lpstr>Pricing Schedule</vt:lpstr>
      <vt:lpstr>NWS Est. Production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Tu, Kim Yen - MRP-APHIS</cp:lastModifiedBy>
  <dcterms:created xsi:type="dcterms:W3CDTF">2015-06-05T18:17:20Z</dcterms:created>
  <dcterms:modified xsi:type="dcterms:W3CDTF">2026-09-14T16:10:44Z</dcterms:modified>
</cp:coreProperties>
</file>